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fileSharing readOnlyRecommended="1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filserver\USERS\BREBRO\system\nedlastinger\"/>
    </mc:Choice>
  </mc:AlternateContent>
  <xr:revisionPtr revIDLastSave="0" documentId="13_ncr:1_{7E188494-1402-41B5-87B3-22477135ABF1}" xr6:coauthVersionLast="47" xr6:coauthVersionMax="47" xr10:uidLastSave="{00000000-0000-0000-0000-000000000000}"/>
  <bookViews>
    <workbookView xWindow="-120" yWindow="-120" windowWidth="29040" windowHeight="17640" tabRatio="915" firstSheet="3" activeTab="11" xr2:uid="{00000000-000D-0000-FFFF-FFFF00000000}"/>
  </bookViews>
  <sheets>
    <sheet name="Bevilgningsrapportering" sheetId="112" r:id="rId1"/>
    <sheet name="Note A" sheetId="113" r:id="rId2"/>
    <sheet name="Note B" sheetId="114" r:id="rId3"/>
    <sheet name="Artskontorapportering" sheetId="74" r:id="rId4"/>
    <sheet name="Note 1 - Innbetalinger " sheetId="103" r:id="rId5"/>
    <sheet name="Note 2 - Lønn" sheetId="96" r:id="rId6"/>
    <sheet name="Note 3 - Andre driftsutgifter" sheetId="98" r:id="rId7"/>
    <sheet name="Note 4 - Finans" sheetId="106" r:id="rId8"/>
    <sheet name="Note 5 - Utbetalinger" sheetId="107" r:id="rId9"/>
    <sheet name="Note 6 - Innkrevingsvirksomhet" sheetId="99" r:id="rId10"/>
    <sheet name="Note 7 - Tilskuddsforvaltning" sheetId="100" r:id="rId11"/>
    <sheet name="Note 8 - Sammenheng statskassen" sheetId="101" r:id="rId12"/>
  </sheets>
  <definedNames>
    <definedName name="_xlnm.Print_Area" localSheetId="9">'Note 6 - Innkrevingsvirksomhet'!$A$1:$D$11</definedName>
    <definedName name="_xlnm.Print_Area" localSheetId="10">'Note 7 - Tilskuddsforvaltning'!$A$1:$D$12</definedName>
    <definedName name="_xlnm.Print_Area" localSheetId="2">'Note B'!#REF!</definedName>
  </definedNames>
  <calcPr calcId="191028"/>
  <customWorkbookViews>
    <customWorkbookView name="Vibeke Araberg Karlsen - Personlig visning" guid="{E08F6C1E-EA7C-4AAA-84BE-D7F298563247}" mergeInterval="0" personalView="1" maximized="1" windowWidth="1276" windowHeight="852" tabRatio="678" activeSheetId="29"/>
    <customWorkbookView name="Peter Olgyai - Personlig visning" guid="{7AE059DB-4A82-45F3-B3C8-A058B7BDCC5A}" mergeInterval="0" personalView="1" maximized="1" windowWidth="1276" windowHeight="832" tabRatio="678" activeSheetId="1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7" i="101" l="1"/>
  <c r="G42" i="112"/>
  <c r="H42" i="112" s="1"/>
  <c r="D57" i="74" l="1"/>
  <c r="C57" i="74"/>
  <c r="H23" i="101" l="1"/>
  <c r="E5" i="114"/>
  <c r="E6" i="114"/>
  <c r="E7" i="114"/>
  <c r="E8" i="114"/>
  <c r="E9" i="114"/>
  <c r="E10" i="114"/>
  <c r="E11" i="114"/>
  <c r="E12" i="114"/>
  <c r="E13" i="114"/>
  <c r="E14" i="114"/>
  <c r="E15" i="114"/>
  <c r="E4" i="114"/>
  <c r="G22" i="112" l="1"/>
  <c r="F22" i="112"/>
  <c r="G30" i="112" l="1"/>
  <c r="G32" i="112" l="1"/>
  <c r="F30" i="112" l="1"/>
  <c r="B15" i="98" l="1"/>
  <c r="B29" i="103" l="1"/>
  <c r="H13" i="101" l="1"/>
  <c r="H14" i="101"/>
  <c r="D42" i="74" l="1"/>
  <c r="D36" i="74"/>
  <c r="D26" i="74"/>
  <c r="D14" i="74"/>
  <c r="D9" i="74"/>
  <c r="D16" i="74" l="1"/>
  <c r="F16" i="101"/>
  <c r="E16" i="101"/>
  <c r="C14" i="74" l="1"/>
  <c r="C9" i="74"/>
  <c r="D9" i="100" l="1"/>
  <c r="H5" i="112" l="1"/>
  <c r="H6" i="112"/>
  <c r="H7" i="112"/>
  <c r="H8" i="112"/>
  <c r="H9" i="112"/>
  <c r="H10" i="112"/>
  <c r="H11" i="112"/>
  <c r="H12" i="112"/>
  <c r="H13" i="112"/>
  <c r="H14" i="112"/>
  <c r="H15" i="112"/>
  <c r="H4" i="112"/>
  <c r="K7" i="114" l="1"/>
  <c r="G5" i="113"/>
  <c r="G6" i="113"/>
  <c r="G7" i="113"/>
  <c r="G8" i="113"/>
  <c r="G9" i="113"/>
  <c r="G10" i="113"/>
  <c r="G11" i="113"/>
  <c r="G12" i="113"/>
  <c r="G13" i="113"/>
  <c r="G14" i="113"/>
  <c r="G15" i="113"/>
  <c r="G16" i="113"/>
  <c r="G17" i="113"/>
  <c r="G4" i="113"/>
  <c r="H27" i="112" l="1"/>
  <c r="H26" i="112"/>
  <c r="I15" i="114"/>
  <c r="K15" i="114" s="1"/>
  <c r="I14" i="114"/>
  <c r="K14" i="114" s="1"/>
  <c r="I13" i="114"/>
  <c r="K13" i="114" s="1"/>
  <c r="I12" i="114"/>
  <c r="K12" i="114" s="1"/>
  <c r="I11" i="114"/>
  <c r="K11" i="114" s="1"/>
  <c r="I10" i="114"/>
  <c r="K10" i="114" s="1"/>
  <c r="I9" i="114"/>
  <c r="K9" i="114" s="1"/>
  <c r="I8" i="114"/>
  <c r="K8" i="114" s="1"/>
  <c r="I5" i="114"/>
  <c r="K5" i="114" s="1"/>
  <c r="I4" i="114"/>
  <c r="K4" i="114" s="1"/>
  <c r="I6" i="114" l="1"/>
  <c r="K6" i="114" s="1"/>
  <c r="G37" i="112"/>
  <c r="H22" i="101" l="1"/>
  <c r="H24" i="101"/>
  <c r="H25" i="101"/>
  <c r="H21" i="101"/>
  <c r="H18" i="101"/>
  <c r="H12" i="101"/>
  <c r="H15" i="101"/>
  <c r="H11" i="101"/>
  <c r="H8" i="101"/>
  <c r="H7" i="101"/>
  <c r="H16" i="101" l="1"/>
  <c r="F26" i="101"/>
  <c r="F19" i="101"/>
  <c r="F9" i="101"/>
  <c r="F28" i="101" l="1"/>
  <c r="C42" i="74"/>
  <c r="D18" i="107" l="1"/>
  <c r="B18" i="107"/>
  <c r="B11" i="107"/>
  <c r="D11" i="107"/>
  <c r="E9" i="101"/>
  <c r="E19" i="101"/>
  <c r="E26" i="101"/>
  <c r="D7" i="99"/>
  <c r="D15" i="106"/>
  <c r="D8" i="106"/>
  <c r="B9" i="96"/>
  <c r="D9" i="96"/>
  <c r="D9" i="103"/>
  <c r="B9" i="103"/>
  <c r="D32" i="74"/>
  <c r="D20" i="74"/>
  <c r="D28" i="74" s="1"/>
  <c r="B9" i="100"/>
  <c r="H19" i="101"/>
  <c r="D44" i="74" l="1"/>
  <c r="E28" i="101"/>
  <c r="H9" i="101"/>
  <c r="H26" i="101"/>
  <c r="B7" i="99"/>
  <c r="D2" i="96"/>
  <c r="B2" i="96"/>
  <c r="H28" i="101" l="1"/>
  <c r="D2" i="106"/>
  <c r="D2" i="98"/>
  <c r="D10" i="106" l="1"/>
  <c r="D2" i="107"/>
  <c r="D13" i="107" s="1"/>
  <c r="B8" i="106"/>
  <c r="B15" i="106" l="1"/>
  <c r="B2" i="106"/>
  <c r="B10" i="106" l="1"/>
  <c r="B2" i="107"/>
  <c r="B13" i="107" s="1"/>
  <c r="C36" i="74"/>
  <c r="C32" i="74"/>
  <c r="C26" i="74"/>
  <c r="C20" i="74"/>
  <c r="C16" i="74" l="1"/>
  <c r="C28" i="74"/>
  <c r="C44" i="74" l="1"/>
  <c r="D36" i="103" l="1"/>
  <c r="B36" i="103"/>
  <c r="D29" i="103"/>
  <c r="D16" i="103"/>
  <c r="B16" i="103"/>
  <c r="D38" i="103" l="1"/>
  <c r="B38" i="103"/>
  <c r="B2" i="100"/>
  <c r="E4" i="101" s="1"/>
  <c r="F4" i="101" s="1"/>
  <c r="B2" i="99"/>
  <c r="D15" i="98"/>
  <c r="B2" i="98"/>
  <c r="D2" i="99" l="1"/>
  <c r="D2" i="100" s="1"/>
</calcChain>
</file>

<file path=xl/sharedStrings.xml><?xml version="1.0" encoding="utf-8"?>
<sst xmlns="http://schemas.openxmlformats.org/spreadsheetml/2006/main" count="358" uniqueCount="256">
  <si>
    <t>Riksantikvaren</t>
  </si>
  <si>
    <t>Oppstilling av bevilgningsrapportering 31.12.2021</t>
  </si>
  <si>
    <t>Utgiftskapittel</t>
  </si>
  <si>
    <t>Kapittelnavn</t>
  </si>
  <si>
    <t>Post</t>
  </si>
  <si>
    <t>Posttekst</t>
  </si>
  <si>
    <t>Note</t>
  </si>
  <si>
    <t>Samlet tildeling</t>
  </si>
  <si>
    <t>Regnskap 2021</t>
  </si>
  <si>
    <t>Merutgift (-) og mindreutgift</t>
  </si>
  <si>
    <t>01</t>
  </si>
  <si>
    <t>Driftsutgifter</t>
  </si>
  <si>
    <t>A, B</t>
  </si>
  <si>
    <t>21</t>
  </si>
  <si>
    <t>Spesielle driftsutgifter</t>
  </si>
  <si>
    <t>A</t>
  </si>
  <si>
    <t>22</t>
  </si>
  <si>
    <t xml:space="preserve">Flerårige prosjekt kulturminneforvaltning, kan overføres </t>
  </si>
  <si>
    <t>60</t>
  </si>
  <si>
    <t>Kulturminnearbeid i kommunene</t>
  </si>
  <si>
    <t>70</t>
  </si>
  <si>
    <t>Tilskudd til automatisk fredete og andre arkeologiske kulturminner</t>
  </si>
  <si>
    <t>71</t>
  </si>
  <si>
    <t>Tilskudd til fredete kulturminner i private eie, kulturmiljø og kulturlandskap</t>
  </si>
  <si>
    <t>72</t>
  </si>
  <si>
    <t>Tilskudd til teknisk og industrielle kulturminner</t>
  </si>
  <si>
    <t>73</t>
  </si>
  <si>
    <t>Tilskudd til bygninger og anlegg fra middelalder og brannsikring</t>
  </si>
  <si>
    <t>74</t>
  </si>
  <si>
    <t>Tilskudd til fartøyvern</t>
  </si>
  <si>
    <t>75</t>
  </si>
  <si>
    <t xml:space="preserve"> Tilskudd til fartøyvernsenterene</t>
  </si>
  <si>
    <t>77</t>
  </si>
  <si>
    <t>Tilskudd til verdiskapingsarbeid på kulturminneområdet</t>
  </si>
  <si>
    <t>79</t>
  </si>
  <si>
    <t>Tilskudd til verdensarven</t>
  </si>
  <si>
    <t>Barne- og familiedepartement</t>
  </si>
  <si>
    <t>61</t>
  </si>
  <si>
    <t>Fredete og verneverdige kirkebygg</t>
  </si>
  <si>
    <t>Klima- og miljødepartementet</t>
  </si>
  <si>
    <t>Miljøovervåkning og miljødata</t>
  </si>
  <si>
    <t>Olje- og energidepartementet</t>
  </si>
  <si>
    <t>Tilskudd til museums- og kulturminnetiltak</t>
  </si>
  <si>
    <t>Nettoordning, statlig betalt merverdiavgift</t>
  </si>
  <si>
    <t>Sum utgiftsført</t>
  </si>
  <si>
    <t>Inntektskapittel</t>
  </si>
  <si>
    <t>Merinntekt og mindreinntekt (-)</t>
  </si>
  <si>
    <t>02</t>
  </si>
  <si>
    <t>Oppdrag og andre div. inntekter</t>
  </si>
  <si>
    <t>09</t>
  </si>
  <si>
    <t>Internasjonale oppdrag</t>
  </si>
  <si>
    <t>[Tilfeldige inntekter]</t>
  </si>
  <si>
    <t>Tilfeldige innteket, ymse</t>
  </si>
  <si>
    <t>Arbeidsgiveravgift</t>
  </si>
  <si>
    <t>Sum inntektsført</t>
  </si>
  <si>
    <t>Netto rapportert til bevilgningsregnskapet</t>
  </si>
  <si>
    <t>Kapitalkontoer</t>
  </si>
  <si>
    <t xml:space="preserve">Norges Bank 0677.03.02666 /innbetalinger </t>
  </si>
  <si>
    <t>Norges Bank 0677.04.03012/utbetalinger</t>
  </si>
  <si>
    <t>Endring i mellomværende med statskassen</t>
  </si>
  <si>
    <t>Sum rapportert</t>
  </si>
  <si>
    <t>Beholdninger rapportert til kapitalregnskapet (31.12)</t>
  </si>
  <si>
    <t>Konto</t>
  </si>
  <si>
    <t>Tekst</t>
  </si>
  <si>
    <t>Endring</t>
  </si>
  <si>
    <t>Mellomværende med statskassen</t>
  </si>
  <si>
    <t>Riksantikvaren 2021</t>
  </si>
  <si>
    <t>Note A Forklaring av samlet tildeling</t>
  </si>
  <si>
    <t>Kapittel og post</t>
  </si>
  <si>
    <t>Overført fra i fjor</t>
  </si>
  <si>
    <t>Årets bevilgning</t>
  </si>
  <si>
    <t>RNB 2021</t>
  </si>
  <si>
    <t>Lønnsoppgjøret 2021</t>
  </si>
  <si>
    <t>Ny budsjettsaldering 2021</t>
  </si>
  <si>
    <t>142922</t>
  </si>
  <si>
    <t>142960</t>
  </si>
  <si>
    <t>142973</t>
  </si>
  <si>
    <t>142974</t>
  </si>
  <si>
    <t>142975</t>
  </si>
  <si>
    <t>142977</t>
  </si>
  <si>
    <t>142979</t>
  </si>
  <si>
    <t>442902</t>
  </si>
  <si>
    <t>442909</t>
  </si>
  <si>
    <t xml:space="preserve">  </t>
  </si>
  <si>
    <t>Note B  Forklaring til brukte fullmakter og beregning av mulig overførbart beløp til neste år</t>
  </si>
  <si>
    <t>Stikkord</t>
  </si>
  <si>
    <t xml:space="preserve"> Merutgift(-)/ mindre utgift</t>
  </si>
  <si>
    <t>Utgiftsført av andre i hht avgitte belastnings-fullmakter(-)</t>
  </si>
  <si>
    <t xml:space="preserve"> Merutgift(-)/ mindreutgift etter avgitte belastnings-fullmakter</t>
  </si>
  <si>
    <t>Merinntekter / mindreinntekter (-) iht merinntektsfullmakt</t>
  </si>
  <si>
    <t>Omdisponering fra post 01 til 45 eller til post 01/21 fra neste års bevilgning</t>
  </si>
  <si>
    <t>Innsparinger(-)</t>
  </si>
  <si>
    <t>Sum grunnlag for overføring</t>
  </si>
  <si>
    <t>Maks.  overførbart beløp *</t>
  </si>
  <si>
    <t>Mulig overførbart beløp beregnet av virksomheten</t>
  </si>
  <si>
    <t>"kan overføres"</t>
  </si>
  <si>
    <t>Ikke aktuell</t>
  </si>
  <si>
    <t>Oppstilling av artskontorapporteringen 31.12.2021</t>
  </si>
  <si>
    <t>2021</t>
  </si>
  <si>
    <t>2020</t>
  </si>
  <si>
    <t>Driftsinntekter rapportert til bevilgningsregnskapet</t>
  </si>
  <si>
    <t>Innbetalinger fra gebyrer</t>
  </si>
  <si>
    <t>Innbetalinger fra tilskudd og overføringer</t>
  </si>
  <si>
    <t>Salgs- og leieinnbetalinger</t>
  </si>
  <si>
    <t>Andre innbetalinger</t>
  </si>
  <si>
    <t>Sum innbetalinger fra drift</t>
  </si>
  <si>
    <t>Driftsutgifter rapportert til bevilgningsregnskapet</t>
  </si>
  <si>
    <t xml:space="preserve">Utbetalinger til lønn </t>
  </si>
  <si>
    <t>Andre utbetalinger til  drift</t>
  </si>
  <si>
    <t>Sum utbetalinger til drift</t>
  </si>
  <si>
    <t>Netto rapporterte driftsutgifter</t>
  </si>
  <si>
    <t>Investerings- og finansinntekter rapportert til bevilgningsregnskapet</t>
  </si>
  <si>
    <t>Innbetaling av finansinntekter</t>
  </si>
  <si>
    <t>Sum investerings- og finansinntekter</t>
  </si>
  <si>
    <t>Investerings- og finansutgifter rapportert til bevilgningsregnskapet</t>
  </si>
  <si>
    <t>Utbetaling til investeringer</t>
  </si>
  <si>
    <t>Utbetaling til kjøp av aksjer</t>
  </si>
  <si>
    <t>5,8B</t>
  </si>
  <si>
    <t>Utbetaling av finansutgifter</t>
  </si>
  <si>
    <t>Sum investerings- og finansutgifter</t>
  </si>
  <si>
    <t>Netto rapporterte investerings- og finansutgifter</t>
  </si>
  <si>
    <t>Innkrevingsvirksomhet og andre overføringer til staten</t>
  </si>
  <si>
    <t>Innbetaling av skatter, avgifter, gebyrer m.m.</t>
  </si>
  <si>
    <t>Sum innkrevingsvirksomhet og andre overføringer til staten</t>
  </si>
  <si>
    <t>Tilskuddsforvaltning og andre overføringer fra staten</t>
  </si>
  <si>
    <t>Utbetalinger av tilskudd og stønader</t>
  </si>
  <si>
    <t>Sum tilskuddsforvaltning og andre overføringer fra staten</t>
  </si>
  <si>
    <t>Inntekter og utgifter rapportert på felleskapitler *</t>
  </si>
  <si>
    <t>Gruppelivsforsikring konto 1985 (ref. kap. 5309, inntekt)</t>
  </si>
  <si>
    <t>Arbeidsgiveravgift konto 1986 (ref. kap. 5700, inntekt)</t>
  </si>
  <si>
    <t>Nettoføringsordning for merverdiavgift konto 1987 (ref. kap. 1633, utgift)</t>
  </si>
  <si>
    <t xml:space="preserve">Netto rapporterte utgifter på felleskapitler </t>
  </si>
  <si>
    <t xml:space="preserve">Netto rapportert til bevilgningsregnskapet </t>
  </si>
  <si>
    <t>Oversikt over mellomværende med statskassen **</t>
  </si>
  <si>
    <t>Eiendeler og gjeld</t>
  </si>
  <si>
    <t>Fordringer på ansatte</t>
  </si>
  <si>
    <t>Andre kortsiktige fordringer</t>
  </si>
  <si>
    <t>Kontanter</t>
  </si>
  <si>
    <t>Bankkontoer med statlige midler utenfor Norges Bank</t>
  </si>
  <si>
    <t>Skyldig skattetrekk og andre trekk</t>
  </si>
  <si>
    <t>Påleggstrekk</t>
  </si>
  <si>
    <r>
      <t xml:space="preserve">Skyldige offentlige avgifter </t>
    </r>
    <r>
      <rPr>
        <sz val="10"/>
        <color theme="0" tint="-0.499984740745262"/>
        <rFont val="Times New Roman"/>
        <family val="1"/>
      </rPr>
      <t>(merverdiavgift)</t>
    </r>
  </si>
  <si>
    <t xml:space="preserve">Lønn (negativ netto, for mye utbetalt lønn m.m) </t>
  </si>
  <si>
    <t>Annen gjeld</t>
  </si>
  <si>
    <t>Sum mellomværende med statskassen</t>
  </si>
  <si>
    <t>Note 1 Innbetalinger fra drift</t>
  </si>
  <si>
    <t>Gebyrer 1</t>
  </si>
  <si>
    <t>Gebyrer 2</t>
  </si>
  <si>
    <t>Gebyrer 3…</t>
  </si>
  <si>
    <t xml:space="preserve">Sum innbetalinger fra gebyrer </t>
  </si>
  <si>
    <t xml:space="preserve">Innbetalinger fra tilskudd og overføringer </t>
  </si>
  <si>
    <t>Eksterne midler/Tilskudd fra kommunale og fylkeskommunale etater</t>
  </si>
  <si>
    <t>Tilskudd/overføring 2</t>
  </si>
  <si>
    <t>Tilskudd/overføring 3…</t>
  </si>
  <si>
    <t xml:space="preserve">Sum innbetalinger fra tilskudd og overføringer </t>
  </si>
  <si>
    <t>Arkiv og bibbliotektjenester, avgiftspliktig</t>
  </si>
  <si>
    <t>Salg av publikasjoner, avgiftsfri</t>
  </si>
  <si>
    <t>Erstatnings krav ved tap av littertur</t>
  </si>
  <si>
    <t>Kurs og konferanse , utenfor avgiftsområdet</t>
  </si>
  <si>
    <t>Refundert reiseutgifter , utenfor avgiftsområdet</t>
  </si>
  <si>
    <t>Tilfeldige inntekter (diverse inntekter post 01 - 29) , utenfor avgiftsområdet</t>
  </si>
  <si>
    <t>Refundert lønnskostnader , utenfor avgiftsområdet</t>
  </si>
  <si>
    <t>Ref. andel prosjektkostnader, utenfor avgiftsområdet</t>
  </si>
  <si>
    <t>Leieinntekter, utenfor avgiftsområdet</t>
  </si>
  <si>
    <t>Sum salgs- og leieinnbetalinger</t>
  </si>
  <si>
    <t>Annen driftsrelatert inntekt , utenfor avgiftsområdet</t>
  </si>
  <si>
    <t>Andre innbetalinger 2</t>
  </si>
  <si>
    <t>Andre innbetalinger 3…</t>
  </si>
  <si>
    <t>Sum andre innbetalinger</t>
  </si>
  <si>
    <t>Note 2 Utbetalinger til lønn</t>
  </si>
  <si>
    <t>Lønn</t>
  </si>
  <si>
    <t>Pensjonsutgifter*</t>
  </si>
  <si>
    <t>Sykepenger og andre refusjoner (-)</t>
  </si>
  <si>
    <t>Andre ytelser</t>
  </si>
  <si>
    <t>Sum utbetalinger til lønn</t>
  </si>
  <si>
    <t>Antall årsverk:</t>
  </si>
  <si>
    <t>Note 3 Andre utbetalinger til drift</t>
  </si>
  <si>
    <t>Husleie</t>
  </si>
  <si>
    <t>Vedlikehold egne bygg og anlegg</t>
  </si>
  <si>
    <t>Vedlikehold og ombygging av leide lokaler</t>
  </si>
  <si>
    <t>Andre utgifter til drift av eiendom og lokaler</t>
  </si>
  <si>
    <t>Reparasjon og vedlikehold av maskiner, utstyr mv.</t>
  </si>
  <si>
    <t>Mindre utstyrsanskaffelser</t>
  </si>
  <si>
    <t>Leie av maskiner, inventar og lignende</t>
  </si>
  <si>
    <t>Kjøp av konsulenttjenester</t>
  </si>
  <si>
    <t>Kjøp av fremmede tjenester</t>
  </si>
  <si>
    <t>Reiser og diett</t>
  </si>
  <si>
    <t>Øvrige driftsutgifter</t>
  </si>
  <si>
    <t>Sum andre utbetalinger til drift</t>
  </si>
  <si>
    <t>Note 4 Finansinntekter og finansutgifter</t>
  </si>
  <si>
    <t>Renteinntekter</t>
  </si>
  <si>
    <t>Valutagevinst</t>
  </si>
  <si>
    <t>Annen finansinntekt</t>
  </si>
  <si>
    <t>Sum innbetaling av finansinntekter</t>
  </si>
  <si>
    <t>Renteutgifter</t>
  </si>
  <si>
    <t>Valutatap</t>
  </si>
  <si>
    <t>Annen finansutgift</t>
  </si>
  <si>
    <t>Sum utbetaling av finansutgifter</t>
  </si>
  <si>
    <t>Note 5 Utbetaling til investeringer og kjøp av aksjer</t>
  </si>
  <si>
    <t>Immaterielle eiendeler og lignende</t>
  </si>
  <si>
    <t>Tomter, bygninger og annen fast eiendom</t>
  </si>
  <si>
    <t>Beredskapsanskaffelser</t>
  </si>
  <si>
    <t>Infrastruktureiendeler</t>
  </si>
  <si>
    <t>Maskiner og transportmidler</t>
  </si>
  <si>
    <t>Driftsløsøre, inventar, verktøy og lignende</t>
  </si>
  <si>
    <t>Sum utbetaling til investeringer</t>
  </si>
  <si>
    <t>Kapitalinnskudd</t>
  </si>
  <si>
    <t>Obligasjoner</t>
  </si>
  <si>
    <t>Investeringer i aksjer og andeler</t>
  </si>
  <si>
    <t>Sum utbetaling til kjøp av aksjer</t>
  </si>
  <si>
    <t>Note 6 Innkrevingsvirksomhet og andre overføringer til staten</t>
  </si>
  <si>
    <t>Avgift 1</t>
  </si>
  <si>
    <t>Avgift 2</t>
  </si>
  <si>
    <t>Avgift 3…</t>
  </si>
  <si>
    <t>Note 7 Tilskuddsforvaltning og andre overføringer fra staten</t>
  </si>
  <si>
    <t>Tilskudd til kommuner</t>
  </si>
  <si>
    <t>Tilskudd til fylkeskommuner</t>
  </si>
  <si>
    <t>Tilskudd til ikke-finansielle foretak</t>
  </si>
  <si>
    <t>Tilskudd til finansielle foretak</t>
  </si>
  <si>
    <t>Tilskudd til utlandet</t>
  </si>
  <si>
    <t>Note 8 Sammenheng mellom avregning med statskassen og mellomværende med statskassen</t>
  </si>
  <si>
    <t>Del A Forskjellen mellom avregning med statskassen og mellomværende med statskassen</t>
  </si>
  <si>
    <r>
      <t xml:space="preserve">Spesifisering av </t>
    </r>
    <r>
      <rPr>
        <u/>
        <sz val="10"/>
        <rFont val="Times New Roman"/>
        <family val="1"/>
      </rPr>
      <t>bokført</t>
    </r>
    <r>
      <rPr>
        <sz val="10"/>
        <rFont val="Times New Roman"/>
        <family val="1"/>
      </rPr>
      <t xml:space="preserve"> avregning med statskassen</t>
    </r>
  </si>
  <si>
    <r>
      <t xml:space="preserve">Spesifisering av </t>
    </r>
    <r>
      <rPr>
        <u/>
        <sz val="10"/>
        <rFont val="Times New Roman"/>
        <family val="1"/>
      </rPr>
      <t>rapportert</t>
    </r>
    <r>
      <rPr>
        <sz val="10"/>
        <rFont val="Times New Roman"/>
        <family val="1"/>
      </rPr>
      <t xml:space="preserve"> mellomværende med statskassen</t>
    </r>
  </si>
  <si>
    <t>Forskjell</t>
  </si>
  <si>
    <t>Finansielle anleggsmidler</t>
  </si>
  <si>
    <t>Investeringer i aksjer og andeler*</t>
  </si>
  <si>
    <t>Sum</t>
  </si>
  <si>
    <t>Omløpsmidler</t>
  </si>
  <si>
    <t>Kundefordringer</t>
  </si>
  <si>
    <r>
      <t>Fordringer</t>
    </r>
    <r>
      <rPr>
        <sz val="10"/>
        <color theme="0" tint="-0.34998626667073579"/>
        <rFont val="Times New Roman"/>
        <family val="1"/>
      </rPr>
      <t xml:space="preserve"> ( Reiseforskudd )</t>
    </r>
  </si>
  <si>
    <r>
      <t>Fordringer</t>
    </r>
    <r>
      <rPr>
        <sz val="10"/>
        <color theme="0" tint="-0.34998626667073579"/>
        <rFont val="Times New Roman"/>
        <family val="1"/>
      </rPr>
      <t xml:space="preserve">  (Lønnsforskudd)</t>
    </r>
  </si>
  <si>
    <r>
      <t>Fordringer</t>
    </r>
    <r>
      <rPr>
        <sz val="10"/>
        <color theme="0" tint="-0.34998626667073579"/>
        <rFont val="Times New Roman"/>
        <family val="1"/>
      </rPr>
      <t xml:space="preserve">  (Lån til ansatte)</t>
    </r>
  </si>
  <si>
    <t>Bankinnskudd, kontanter og lignende</t>
  </si>
  <si>
    <t>Langsiktige gjeld</t>
  </si>
  <si>
    <t>Annen langsiktig gjeld</t>
  </si>
  <si>
    <t>Kortsiktig gjeld</t>
  </si>
  <si>
    <t>Leverandørgjeld</t>
  </si>
  <si>
    <t>Skyldig skattetrekk</t>
  </si>
  <si>
    <t>Skyldig Påleggstrekk</t>
  </si>
  <si>
    <t>Skyldige offentlige avgifter</t>
  </si>
  <si>
    <t>Annen kortsiktig gjeld</t>
  </si>
  <si>
    <t>* Virksomheter som eier finansielle anleggsmidler i form av investeringer i aksjer og selskapsandeler fyller også ut note 8 B.</t>
  </si>
  <si>
    <t>Del B Spesifisering av investeringer i aksjer og selskapsandeler</t>
  </si>
  <si>
    <t>Ervervsdato</t>
  </si>
  <si>
    <t>Antall aksjer</t>
  </si>
  <si>
    <t>Eierandel</t>
  </si>
  <si>
    <t>Stemmeandel</t>
  </si>
  <si>
    <t>Årets resultat i selskapet</t>
  </si>
  <si>
    <t>Balanseført egenkapital i selskapet</t>
  </si>
  <si>
    <t>Balanseført verdi i regnskap*</t>
  </si>
  <si>
    <t>Aksjer</t>
  </si>
  <si>
    <t>Selskap 1</t>
  </si>
  <si>
    <t>Selskap 2</t>
  </si>
  <si>
    <t>Selskap 3…</t>
  </si>
  <si>
    <t>Balanseført verdi 31.12.2021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</si>
</sst>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_(* #,##0.00_);_(* \(#,##0.00\);_(* &quot;-&quot;??_);_(@_)"/>
    <numFmt numFmtId="166" formatCode="_(* #,##0_);_(* \(#,##0\);_(* &quot;-&quot;??_);_(@_)"/>
    <numFmt numFmtId="167" formatCode="0.0\ %"/>
    <numFmt numFmtId="168" formatCode="###,###,###,##0.00;[Red]\-###,###,###,##0.00"/>
  </numFmts>
  <fonts count="8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i/>
      <sz val="10"/>
      <name val="Times New Roman"/>
      <family val="1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b/>
      <sz val="10"/>
      <name val="Times New Roman"/>
      <family val="1"/>
    </font>
    <font>
      <b/>
      <sz val="16"/>
      <name val="Times New Roman"/>
      <family val="1"/>
    </font>
    <font>
      <b/>
      <i/>
      <sz val="10"/>
      <name val="Times New Roman"/>
      <family val="1"/>
    </font>
    <font>
      <u/>
      <sz val="10"/>
      <name val="Times New Roman"/>
      <family val="1"/>
    </font>
    <font>
      <b/>
      <sz val="12"/>
      <name val="Times New Roman"/>
      <family val="1"/>
    </font>
    <font>
      <sz val="10"/>
      <color rgb="FF00B050"/>
      <name val="Times New Roman"/>
      <family val="1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Times New Roman"/>
      <family val="1"/>
    </font>
    <font>
      <b/>
      <i/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9"/>
      <name val="Arial"/>
      <family val="2"/>
    </font>
    <font>
      <b/>
      <sz val="10"/>
      <color rgb="FFFF0000"/>
      <name val="Arial"/>
      <family val="2"/>
    </font>
    <font>
      <sz val="9"/>
      <color rgb="FFFF0000"/>
      <name val="Arial"/>
      <family val="2"/>
    </font>
    <font>
      <sz val="11"/>
      <name val="Arial"/>
      <family val="2"/>
    </font>
    <font>
      <sz val="11"/>
      <name val="Calibri"/>
      <family val="2"/>
    </font>
    <font>
      <sz val="10"/>
      <name val="Calibri"/>
      <family val="2"/>
    </font>
    <font>
      <sz val="10"/>
      <color theme="0" tint="-0.34998626667073579"/>
      <name val="Times New Roman"/>
      <family val="1"/>
    </font>
    <font>
      <sz val="10"/>
      <color rgb="FFFF0000"/>
      <name val="Times New Roman"/>
      <family val="1"/>
    </font>
    <font>
      <b/>
      <sz val="11"/>
      <color rgb="FF000000"/>
      <name val="Calibri"/>
      <family val="2"/>
    </font>
    <font>
      <i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0"/>
      <color theme="1"/>
      <name val="Arial"/>
      <family val="2"/>
    </font>
    <font>
      <b/>
      <sz val="9"/>
      <name val="Times New Roman"/>
      <family val="1"/>
    </font>
    <font>
      <sz val="11"/>
      <color rgb="FFA5A5A5"/>
      <name val="Times New Roman"/>
      <family val="1"/>
    </font>
    <font>
      <sz val="11"/>
      <color theme="0" tint="-0.34998626667073579"/>
      <name val="Times New Roman"/>
      <family val="1"/>
    </font>
    <font>
      <sz val="10"/>
      <color indexed="8"/>
      <name val="Times New Roman"/>
      <family val="1"/>
    </font>
    <font>
      <strike/>
      <sz val="10"/>
      <color rgb="FFFF0000"/>
      <name val="Times New Roman"/>
      <family val="1"/>
    </font>
    <font>
      <sz val="10"/>
      <color theme="0" tint="-0.499984740745262"/>
      <name val="Times New Roman"/>
      <family val="1"/>
    </font>
    <font>
      <sz val="10"/>
      <color theme="1"/>
      <name val="Calibri"/>
      <family val="2"/>
      <scheme val="minor"/>
    </font>
    <font>
      <sz val="9"/>
      <color theme="1"/>
      <name val="Segoe UI"/>
      <family val="2"/>
    </font>
    <font>
      <sz val="11"/>
      <color theme="0" tint="-0.499984740745262"/>
      <name val="Calibri"/>
      <family val="2"/>
      <scheme val="minor"/>
    </font>
    <font>
      <i/>
      <sz val="11"/>
      <color rgb="FFFF0000"/>
      <name val="Calibri"/>
      <family val="2"/>
    </font>
    <font>
      <i/>
      <sz val="10"/>
      <color rgb="FFFF0000"/>
      <name val="Arial"/>
      <family val="2"/>
    </font>
    <font>
      <b/>
      <sz val="10"/>
      <color rgb="FFFF0000"/>
      <name val="Times New Roman"/>
      <family val="1"/>
    </font>
    <font>
      <sz val="9"/>
      <name val="Times New Roman"/>
      <family val="1"/>
    </font>
    <font>
      <b/>
      <sz val="10"/>
      <color theme="1"/>
      <name val="Times New Roman"/>
      <family val="1"/>
    </font>
    <font>
      <sz val="11"/>
      <color theme="0"/>
      <name val="Calibri"/>
      <family val="2"/>
    </font>
    <font>
      <b/>
      <u/>
      <sz val="11"/>
      <color indexed="8"/>
      <name val="Calibri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</fills>
  <borders count="5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6340">
    <xf numFmtId="0" fontId="0" fillId="0" borderId="0"/>
    <xf numFmtId="165" fontId="13" fillId="0" borderId="0" applyFont="0" applyFill="0" applyBorder="0" applyAlignment="0" applyProtection="0"/>
    <xf numFmtId="0" fontId="15" fillId="0" borderId="0"/>
    <xf numFmtId="0" fontId="17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2" fillId="21" borderId="2" applyNumberFormat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0" fontId="15" fillId="23" borderId="7" applyNumberFormat="0" applyFont="0" applyAlignment="0" applyProtection="0"/>
    <xf numFmtId="0" fontId="31" fillId="20" borderId="8" applyNumberFormat="0" applyAlignment="0" applyProtection="0"/>
    <xf numFmtId="0" fontId="32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33" fillId="0" borderId="0" applyNumberFormat="0" applyFill="0" applyBorder="0" applyAlignment="0" applyProtection="0"/>
    <xf numFmtId="0" fontId="12" fillId="0" borderId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165" fontId="15" fillId="0" borderId="0" applyFont="0" applyFill="0" applyBorder="0" applyAlignment="0" applyProtection="0"/>
    <xf numFmtId="0" fontId="12" fillId="0" borderId="0"/>
    <xf numFmtId="0" fontId="13" fillId="0" borderId="0"/>
    <xf numFmtId="0" fontId="13" fillId="0" borderId="0"/>
    <xf numFmtId="0" fontId="15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21" fillId="20" borderId="1" applyNumberFormat="0" applyAlignment="0" applyProtection="0"/>
    <xf numFmtId="0" fontId="20" fillId="3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22" fillId="21" borderId="2" applyNumberFormat="0" applyAlignment="0" applyProtection="0"/>
    <xf numFmtId="0" fontId="15" fillId="23" borderId="7" applyNumberFormat="0" applyFont="0" applyAlignment="0" applyProtection="0"/>
    <xf numFmtId="0" fontId="30" fillId="22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8" fillId="0" borderId="9" applyNumberFormat="0" applyFill="0" applyAlignment="0" applyProtection="0"/>
    <xf numFmtId="165" fontId="15" fillId="0" borderId="0" applyFont="0" applyFill="0" applyBorder="0" applyAlignment="0" applyProtection="0"/>
    <xf numFmtId="0" fontId="31" fillId="20" borderId="8" applyNumberFormat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33" fillId="0" borderId="0" applyNumberFormat="0" applyFill="0" applyBorder="0" applyAlignment="0" applyProtection="0"/>
    <xf numFmtId="164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25" borderId="0" applyNumberFormat="0" applyBorder="0" applyAlignment="0" applyProtection="0"/>
    <xf numFmtId="0" fontId="11" fillId="24" borderId="0" applyNumberFormat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23" borderId="7" applyNumberFormat="0" applyFont="0" applyAlignment="0" applyProtection="0"/>
    <xf numFmtId="0" fontId="10" fillId="24" borderId="0" applyNumberFormat="0" applyBorder="0" applyAlignment="0" applyProtection="0"/>
    <xf numFmtId="0" fontId="10" fillId="0" borderId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165" fontId="13" fillId="0" borderId="0" applyFont="0" applyFill="0" applyBorder="0" applyAlignment="0" applyProtection="0"/>
    <xf numFmtId="0" fontId="10" fillId="0" borderId="0"/>
    <xf numFmtId="0" fontId="13" fillId="0" borderId="0"/>
    <xf numFmtId="0" fontId="13" fillId="23" borderId="7" applyNumberFormat="0" applyFont="0" applyAlignment="0" applyProtection="0"/>
    <xf numFmtId="165" fontId="13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25" borderId="0" applyNumberFormat="0" applyBorder="0" applyAlignment="0" applyProtection="0"/>
    <xf numFmtId="0" fontId="10" fillId="24" borderId="0" applyNumberFormat="0" applyBorder="0" applyAlignment="0" applyProtection="0"/>
    <xf numFmtId="0" fontId="10" fillId="0" borderId="0"/>
    <xf numFmtId="0" fontId="9" fillId="0" borderId="0"/>
    <xf numFmtId="164" fontId="9" fillId="0" borderId="0" applyFont="0" applyFill="0" applyBorder="0" applyAlignment="0" applyProtection="0"/>
    <xf numFmtId="0" fontId="34" fillId="0" borderId="0"/>
    <xf numFmtId="0" fontId="8" fillId="24" borderId="0" applyNumberFormat="0" applyBorder="0" applyAlignment="0" applyProtection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4" borderId="0" applyNumberFormat="0" applyBorder="0" applyAlignment="0" applyProtection="0"/>
    <xf numFmtId="0" fontId="8" fillId="0" borderId="0"/>
    <xf numFmtId="0" fontId="8" fillId="24" borderId="0" applyNumberFormat="0" applyBorder="0" applyAlignment="0" applyProtection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4" borderId="0" applyNumberFormat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13" fillId="0" borderId="0"/>
    <xf numFmtId="0" fontId="7" fillId="24" borderId="0" applyNumberFormat="0" applyBorder="0" applyAlignment="0" applyProtection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5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24" borderId="0" applyNumberFormat="0" applyBorder="0" applyAlignment="0" applyProtection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5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5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24" borderId="0" applyNumberFormat="0" applyBorder="0" applyAlignment="0" applyProtection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5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47" fillId="26" borderId="0" applyNumberFormat="0" applyBorder="0" applyAlignment="0" applyProtection="0"/>
    <xf numFmtId="0" fontId="5" fillId="0" borderId="0"/>
    <xf numFmtId="0" fontId="5" fillId="0" borderId="0"/>
    <xf numFmtId="0" fontId="4" fillId="0" borderId="0"/>
    <xf numFmtId="0" fontId="13" fillId="0" borderId="0"/>
    <xf numFmtId="0" fontId="3" fillId="24" borderId="0" applyNumberFormat="0" applyBorder="0" applyAlignment="0" applyProtection="0"/>
    <xf numFmtId="0" fontId="3" fillId="0" borderId="0"/>
    <xf numFmtId="165" fontId="13" fillId="0" borderId="0" applyFont="0" applyFill="0" applyBorder="0" applyAlignment="0" applyProtection="0"/>
    <xf numFmtId="0" fontId="1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2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47" fillId="30" borderId="0" applyNumberFormat="0" applyBorder="0" applyAlignment="0" applyProtection="0"/>
    <xf numFmtId="0" fontId="47" fillId="33" borderId="0" applyNumberFormat="0" applyBorder="0" applyAlignment="0" applyProtection="0"/>
    <xf numFmtId="0" fontId="47" fillId="36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3" borderId="0" applyNumberFormat="0" applyBorder="0" applyAlignment="0" applyProtection="0"/>
    <xf numFmtId="0" fontId="1" fillId="0" borderId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1" fillId="20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13" fillId="23" borderId="7" applyNumberFormat="0" applyFon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31" fillId="20" borderId="49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3" fillId="0" borderId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2" borderId="0" applyNumberFormat="0" applyBorder="0" applyAlignment="0" applyProtection="0"/>
    <xf numFmtId="0" fontId="17" fillId="47" borderId="0" applyNumberFormat="0" applyBorder="0" applyAlignment="0" applyProtection="0"/>
    <xf numFmtId="0" fontId="17" fillId="50" borderId="0" applyNumberFormat="0" applyBorder="0" applyAlignment="0" applyProtection="0"/>
    <xf numFmtId="0" fontId="17" fillId="53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2" borderId="0" applyNumberFormat="0" applyBorder="0" applyAlignment="0" applyProtection="0"/>
    <xf numFmtId="0" fontId="17" fillId="47" borderId="0" applyNumberFormat="0" applyBorder="0" applyAlignment="0" applyProtection="0"/>
    <xf numFmtId="0" fontId="17" fillId="50" borderId="0" applyNumberFormat="0" applyBorder="0" applyAlignment="0" applyProtection="0"/>
    <xf numFmtId="0" fontId="17" fillId="53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2" borderId="0" applyNumberFormat="0" applyBorder="0" applyAlignment="0" applyProtection="0"/>
    <xf numFmtId="0" fontId="17" fillId="47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3" borderId="0" applyNumberFormat="0" applyBorder="0" applyAlignment="0" applyProtection="0"/>
    <xf numFmtId="0" fontId="19" fillId="54" borderId="0" applyNumberFormat="0" applyBorder="0" applyAlignment="0" applyProtection="0"/>
    <xf numFmtId="0" fontId="19" fillId="51" borderId="0" applyNumberFormat="0" applyBorder="0" applyAlignment="0" applyProtection="0"/>
    <xf numFmtId="0" fontId="19" fillId="52" borderId="0" applyNumberFormat="0" applyBorder="0" applyAlignment="0" applyProtection="0"/>
    <xf numFmtId="0" fontId="19" fillId="55" borderId="0" applyNumberFormat="0" applyBorder="0" applyAlignment="0" applyProtection="0"/>
    <xf numFmtId="0" fontId="19" fillId="56" borderId="0" applyNumberFormat="0" applyBorder="0" applyAlignment="0" applyProtection="0"/>
    <xf numFmtId="0" fontId="19" fillId="57" borderId="0" applyNumberFormat="0" applyBorder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21" fillId="58" borderId="50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</cellStyleXfs>
  <cellXfs count="402">
    <xf numFmtId="0" fontId="0" fillId="0" borderId="0" xfId="0"/>
    <xf numFmtId="0" fontId="9" fillId="0" borderId="0" xfId="125"/>
    <xf numFmtId="166" fontId="0" fillId="0" borderId="0" xfId="126" applyNumberFormat="1" applyFont="1"/>
    <xf numFmtId="164" fontId="0" fillId="0" borderId="0" xfId="126" applyFont="1"/>
    <xf numFmtId="0" fontId="13" fillId="0" borderId="0" xfId="125" applyFont="1" applyAlignment="1">
      <alignment wrapText="1"/>
    </xf>
    <xf numFmtId="0" fontId="9" fillId="0" borderId="0" xfId="125" applyAlignment="1">
      <alignment wrapText="1"/>
    </xf>
    <xf numFmtId="166" fontId="0" fillId="0" borderId="0" xfId="126" applyNumberFormat="1" applyFont="1" applyAlignment="1">
      <alignment wrapText="1"/>
    </xf>
    <xf numFmtId="164" fontId="0" fillId="0" borderId="0" xfId="126" applyFont="1" applyAlignment="1">
      <alignment wrapText="1"/>
    </xf>
    <xf numFmtId="0" fontId="14" fillId="0" borderId="0" xfId="105" applyFont="1"/>
    <xf numFmtId="0" fontId="35" fillId="0" borderId="0" xfId="105" applyFont="1"/>
    <xf numFmtId="0" fontId="13" fillId="0" borderId="0" xfId="105"/>
    <xf numFmtId="0" fontId="16" fillId="0" borderId="0" xfId="105" applyFont="1"/>
    <xf numFmtId="0" fontId="35" fillId="0" borderId="0" xfId="125" applyFont="1" applyAlignment="1">
      <alignment vertical="top" wrapText="1"/>
    </xf>
    <xf numFmtId="3" fontId="35" fillId="0" borderId="0" xfId="125" applyNumberFormat="1" applyFont="1" applyAlignment="1">
      <alignment horizontal="right" vertical="top" wrapText="1"/>
    </xf>
    <xf numFmtId="3" fontId="41" fillId="0" borderId="13" xfId="125" applyNumberFormat="1" applyFont="1" applyBorder="1" applyAlignment="1">
      <alignment horizontal="right" vertical="top" wrapText="1"/>
    </xf>
    <xf numFmtId="0" fontId="41" fillId="0" borderId="0" xfId="125" applyFont="1" applyAlignment="1">
      <alignment vertical="top" wrapText="1"/>
    </xf>
    <xf numFmtId="0" fontId="41" fillId="0" borderId="0" xfId="105" applyFont="1"/>
    <xf numFmtId="3" fontId="35" fillId="0" borderId="0" xfId="1" applyNumberFormat="1" applyFont="1" applyBorder="1" applyAlignment="1">
      <alignment horizontal="right" wrapText="1"/>
    </xf>
    <xf numFmtId="0" fontId="40" fillId="0" borderId="0" xfId="150" applyFont="1"/>
    <xf numFmtId="0" fontId="41" fillId="0" borderId="13" xfId="125" applyFont="1" applyBorder="1" applyAlignment="1">
      <alignment vertical="top" wrapText="1"/>
    </xf>
    <xf numFmtId="0" fontId="35" fillId="0" borderId="0" xfId="125" applyFont="1"/>
    <xf numFmtId="3" fontId="35" fillId="0" borderId="17" xfId="125" applyNumberFormat="1" applyFont="1" applyBorder="1" applyAlignment="1">
      <alignment horizontal="right" vertical="top" wrapText="1"/>
    </xf>
    <xf numFmtId="0" fontId="41" fillId="0" borderId="21" xfId="125" applyFont="1" applyBorder="1" applyAlignment="1">
      <alignment vertical="top" wrapText="1"/>
    </xf>
    <xf numFmtId="0" fontId="41" fillId="0" borderId="14" xfId="125" applyFont="1" applyBorder="1" applyAlignment="1">
      <alignment vertical="top" wrapText="1"/>
    </xf>
    <xf numFmtId="0" fontId="38" fillId="0" borderId="14" xfId="105" applyFont="1" applyBorder="1"/>
    <xf numFmtId="0" fontId="38" fillId="0" borderId="16" xfId="105" applyFont="1" applyBorder="1"/>
    <xf numFmtId="3" fontId="41" fillId="0" borderId="18" xfId="1" applyNumberFormat="1" applyFont="1" applyBorder="1" applyAlignment="1">
      <alignment horizontal="right" wrapText="1"/>
    </xf>
    <xf numFmtId="38" fontId="41" fillId="0" borderId="20" xfId="105" applyNumberFormat="1" applyFont="1" applyBorder="1"/>
    <xf numFmtId="3" fontId="35" fillId="0" borderId="17" xfId="1" applyNumberFormat="1" applyFont="1" applyBorder="1" applyAlignment="1">
      <alignment horizontal="right" wrapText="1"/>
    </xf>
    <xf numFmtId="0" fontId="35" fillId="0" borderId="14" xfId="105" applyFont="1" applyBorder="1"/>
    <xf numFmtId="0" fontId="35" fillId="0" borderId="15" xfId="105" applyFont="1" applyBorder="1"/>
    <xf numFmtId="3" fontId="35" fillId="0" borderId="17" xfId="105" applyNumberFormat="1" applyFont="1" applyBorder="1"/>
    <xf numFmtId="0" fontId="45" fillId="0" borderId="10" xfId="105" applyFont="1" applyBorder="1"/>
    <xf numFmtId="3" fontId="41" fillId="0" borderId="18" xfId="105" applyNumberFormat="1" applyFont="1" applyBorder="1"/>
    <xf numFmtId="14" fontId="13" fillId="0" borderId="0" xfId="105" applyNumberFormat="1"/>
    <xf numFmtId="38" fontId="41" fillId="0" borderId="15" xfId="105" applyNumberFormat="1" applyFont="1" applyBorder="1" applyProtection="1">
      <protection locked="0"/>
    </xf>
    <xf numFmtId="0" fontId="35" fillId="0" borderId="17" xfId="105" applyFont="1" applyBorder="1"/>
    <xf numFmtId="3" fontId="35" fillId="0" borderId="0" xfId="105" applyNumberFormat="1" applyFont="1" applyProtection="1">
      <protection locked="0"/>
    </xf>
    <xf numFmtId="38" fontId="41" fillId="0" borderId="16" xfId="105" applyNumberFormat="1" applyFont="1" applyBorder="1"/>
    <xf numFmtId="0" fontId="35" fillId="0" borderId="16" xfId="105" applyFont="1" applyBorder="1"/>
    <xf numFmtId="0" fontId="45" fillId="0" borderId="0" xfId="105" applyFont="1"/>
    <xf numFmtId="0" fontId="35" fillId="0" borderId="10" xfId="105" applyFont="1" applyBorder="1" applyProtection="1">
      <protection locked="0"/>
    </xf>
    <xf numFmtId="3" fontId="41" fillId="0" borderId="17" xfId="105" applyNumberFormat="1" applyFont="1" applyBorder="1" applyAlignment="1">
      <alignment horizontal="right" wrapText="1"/>
    </xf>
    <xf numFmtId="38" fontId="41" fillId="0" borderId="14" xfId="105" applyNumberFormat="1" applyFont="1" applyBorder="1" applyProtection="1">
      <protection locked="0"/>
    </xf>
    <xf numFmtId="38" fontId="35" fillId="0" borderId="15" xfId="105" applyNumberFormat="1" applyFont="1" applyBorder="1" applyProtection="1">
      <protection locked="0"/>
    </xf>
    <xf numFmtId="38" fontId="35" fillId="0" borderId="14" xfId="105" applyNumberFormat="1" applyFont="1" applyBorder="1" applyProtection="1">
      <protection locked="0"/>
    </xf>
    <xf numFmtId="14" fontId="41" fillId="0" borderId="17" xfId="105" applyNumberFormat="1" applyFont="1" applyBorder="1" applyAlignment="1">
      <alignment horizontal="right"/>
    </xf>
    <xf numFmtId="14" fontId="41" fillId="0" borderId="0" xfId="105" applyNumberFormat="1" applyFont="1" applyAlignment="1">
      <alignment horizontal="right"/>
    </xf>
    <xf numFmtId="0" fontId="41" fillId="0" borderId="14" xfId="105" applyFont="1" applyBorder="1" applyProtection="1">
      <protection locked="0"/>
    </xf>
    <xf numFmtId="14" fontId="41" fillId="0" borderId="0" xfId="105" applyNumberFormat="1" applyFont="1"/>
    <xf numFmtId="0" fontId="43" fillId="0" borderId="14" xfId="105" applyFont="1" applyBorder="1"/>
    <xf numFmtId="0" fontId="35" fillId="0" borderId="10" xfId="105" applyFont="1" applyBorder="1"/>
    <xf numFmtId="0" fontId="41" fillId="0" borderId="14" xfId="105" applyFont="1" applyBorder="1"/>
    <xf numFmtId="3" fontId="41" fillId="0" borderId="19" xfId="105" applyNumberFormat="1" applyFont="1" applyBorder="1" applyAlignment="1">
      <alignment horizontal="right" wrapText="1"/>
    </xf>
    <xf numFmtId="0" fontId="35" fillId="0" borderId="10" xfId="105" applyFont="1" applyBorder="1" applyAlignment="1">
      <alignment horizontal="center"/>
    </xf>
    <xf numFmtId="0" fontId="38" fillId="0" borderId="11" xfId="105" applyFont="1" applyBorder="1" applyAlignment="1">
      <alignment horizontal="center"/>
    </xf>
    <xf numFmtId="0" fontId="35" fillId="0" borderId="11" xfId="105" applyFont="1" applyBorder="1"/>
    <xf numFmtId="0" fontId="39" fillId="0" borderId="0" xfId="0" applyFont="1"/>
    <xf numFmtId="3" fontId="35" fillId="0" borderId="11" xfId="105" applyNumberFormat="1" applyFont="1" applyBorder="1" applyAlignment="1">
      <alignment horizontal="right" wrapText="1"/>
    </xf>
    <xf numFmtId="3" fontId="41" fillId="0" borderId="11" xfId="105" applyNumberFormat="1" applyFont="1" applyBorder="1" applyAlignment="1">
      <alignment horizontal="right" wrapText="1"/>
    </xf>
    <xf numFmtId="3" fontId="41" fillId="0" borderId="18" xfId="105" applyNumberFormat="1" applyFont="1" applyBorder="1" applyAlignment="1">
      <alignment horizontal="right" wrapText="1"/>
    </xf>
    <xf numFmtId="3" fontId="35" fillId="0" borderId="0" xfId="105" applyNumberFormat="1" applyFont="1" applyAlignment="1">
      <alignment horizontal="right" wrapText="1"/>
    </xf>
    <xf numFmtId="3" fontId="35" fillId="0" borderId="17" xfId="105" applyNumberFormat="1" applyFont="1" applyBorder="1" applyAlignment="1">
      <alignment horizontal="right" wrapText="1"/>
    </xf>
    <xf numFmtId="3" fontId="41" fillId="0" borderId="0" xfId="105" applyNumberFormat="1" applyFont="1" applyAlignment="1">
      <alignment horizontal="right" wrapText="1"/>
    </xf>
    <xf numFmtId="0" fontId="41" fillId="0" borderId="10" xfId="105" applyFont="1" applyBorder="1"/>
    <xf numFmtId="3" fontId="41" fillId="0" borderId="10" xfId="105" applyNumberFormat="1" applyFont="1" applyBorder="1" applyAlignment="1">
      <alignment horizontal="right" wrapText="1"/>
    </xf>
    <xf numFmtId="38" fontId="41" fillId="0" borderId="10" xfId="105" applyNumberFormat="1" applyFont="1" applyBorder="1" applyProtection="1">
      <protection locked="0"/>
    </xf>
    <xf numFmtId="3" fontId="41" fillId="0" borderId="0" xfId="105" applyNumberFormat="1" applyFont="1" applyAlignment="1" applyProtection="1">
      <alignment horizontal="right" wrapText="1"/>
      <protection locked="0"/>
    </xf>
    <xf numFmtId="3" fontId="41" fillId="0" borderId="11" xfId="105" applyNumberFormat="1" applyFont="1" applyBorder="1"/>
    <xf numFmtId="0" fontId="13" fillId="0" borderId="11" xfId="105" applyBorder="1"/>
    <xf numFmtId="0" fontId="41" fillId="0" borderId="12" xfId="105" applyFont="1" applyBorder="1"/>
    <xf numFmtId="0" fontId="41" fillId="0" borderId="12" xfId="105" applyFont="1" applyBorder="1" applyAlignment="1">
      <alignment horizontal="center"/>
    </xf>
    <xf numFmtId="0" fontId="38" fillId="0" borderId="11" xfId="105" applyFont="1" applyBorder="1"/>
    <xf numFmtId="3" fontId="41" fillId="0" borderId="11" xfId="1" applyNumberFormat="1" applyFont="1" applyBorder="1" applyAlignment="1">
      <alignment horizontal="right" wrapText="1"/>
    </xf>
    <xf numFmtId="3" fontId="35" fillId="0" borderId="11" xfId="105" applyNumberFormat="1" applyFont="1" applyBorder="1" applyAlignment="1" applyProtection="1">
      <alignment horizontal="right"/>
      <protection locked="0"/>
    </xf>
    <xf numFmtId="3" fontId="35" fillId="0" borderId="11" xfId="105" applyNumberFormat="1" applyFont="1" applyBorder="1" applyProtection="1">
      <protection locked="0"/>
    </xf>
    <xf numFmtId="3" fontId="41" fillId="0" borderId="11" xfId="1" applyNumberFormat="1" applyFont="1" applyBorder="1" applyAlignment="1" applyProtection="1">
      <alignment horizontal="right" wrapText="1"/>
      <protection locked="0"/>
    </xf>
    <xf numFmtId="14" fontId="35" fillId="0" borderId="17" xfId="105" applyNumberFormat="1" applyFont="1" applyBorder="1" applyAlignment="1">
      <alignment horizontal="center" vertical="top" wrapText="1"/>
    </xf>
    <xf numFmtId="0" fontId="35" fillId="0" borderId="20" xfId="105" applyFont="1" applyBorder="1"/>
    <xf numFmtId="0" fontId="41" fillId="0" borderId="22" xfId="105" applyFont="1" applyBorder="1"/>
    <xf numFmtId="0" fontId="41" fillId="0" borderId="10" xfId="105" applyFont="1" applyBorder="1" applyAlignment="1">
      <alignment horizontal="center"/>
    </xf>
    <xf numFmtId="3" fontId="41" fillId="0" borderId="16" xfId="105" applyNumberFormat="1" applyFont="1" applyBorder="1" applyAlignment="1" applyProtection="1">
      <alignment horizontal="center"/>
      <protection locked="0"/>
    </xf>
    <xf numFmtId="3" fontId="35" fillId="0" borderId="0" xfId="1" applyNumberFormat="1" applyFont="1" applyBorder="1" applyAlignment="1" applyProtection="1">
      <protection locked="0"/>
    </xf>
    <xf numFmtId="0" fontId="41" fillId="0" borderId="17" xfId="105" applyFont="1" applyBorder="1" applyAlignment="1" applyProtection="1">
      <alignment horizontal="right" wrapText="1"/>
      <protection locked="0"/>
    </xf>
    <xf numFmtId="3" fontId="38" fillId="0" borderId="14" xfId="105" applyNumberFormat="1" applyFont="1" applyBorder="1" applyAlignment="1" applyProtection="1">
      <alignment horizontal="left"/>
      <protection locked="0"/>
    </xf>
    <xf numFmtId="3" fontId="35" fillId="0" borderId="14" xfId="105" applyNumberFormat="1" applyFont="1" applyBorder="1" applyAlignment="1" applyProtection="1">
      <alignment horizontal="left" wrapText="1"/>
      <protection locked="0"/>
    </xf>
    <xf numFmtId="3" fontId="35" fillId="0" borderId="0" xfId="1" applyNumberFormat="1" applyFont="1" applyBorder="1" applyAlignment="1" applyProtection="1">
      <alignment horizontal="right" wrapText="1"/>
      <protection locked="0"/>
    </xf>
    <xf numFmtId="0" fontId="41" fillId="0" borderId="20" xfId="105" applyFont="1" applyBorder="1" applyProtection="1">
      <protection locked="0"/>
    </xf>
    <xf numFmtId="0" fontId="46" fillId="0" borderId="14" xfId="105" applyFont="1" applyBorder="1"/>
    <xf numFmtId="38" fontId="41" fillId="0" borderId="19" xfId="105" applyNumberFormat="1" applyFont="1" applyBorder="1" applyProtection="1">
      <protection locked="0"/>
    </xf>
    <xf numFmtId="0" fontId="43" fillId="0" borderId="15" xfId="105" applyFont="1" applyBorder="1"/>
    <xf numFmtId="0" fontId="41" fillId="0" borderId="20" xfId="105" applyFont="1" applyBorder="1"/>
    <xf numFmtId="0" fontId="45" fillId="0" borderId="10" xfId="105" applyFont="1" applyBorder="1" applyProtection="1">
      <protection locked="0"/>
    </xf>
    <xf numFmtId="3" fontId="41" fillId="0" borderId="0" xfId="125" applyNumberFormat="1" applyFont="1" applyAlignment="1">
      <alignment horizontal="right" vertical="top" wrapText="1"/>
    </xf>
    <xf numFmtId="3" fontId="41" fillId="0" borderId="17" xfId="125" applyNumberFormat="1" applyFont="1" applyBorder="1" applyAlignment="1">
      <alignment horizontal="right" vertical="top" wrapText="1"/>
    </xf>
    <xf numFmtId="3" fontId="38" fillId="0" borderId="0" xfId="125" applyNumberFormat="1" applyFont="1" applyAlignment="1">
      <alignment horizontal="right" vertical="top" wrapText="1"/>
    </xf>
    <xf numFmtId="3" fontId="38" fillId="0" borderId="17" xfId="125" applyNumberFormat="1" applyFont="1" applyBorder="1" applyAlignment="1">
      <alignment horizontal="right" vertical="top" wrapText="1"/>
    </xf>
    <xf numFmtId="0" fontId="35" fillId="0" borderId="17" xfId="125" applyFont="1" applyBorder="1"/>
    <xf numFmtId="3" fontId="35" fillId="0" borderId="10" xfId="105" applyNumberFormat="1" applyFont="1" applyBorder="1" applyAlignment="1">
      <alignment horizontal="right" wrapText="1"/>
    </xf>
    <xf numFmtId="0" fontId="41" fillId="0" borderId="15" xfId="105" applyFont="1" applyBorder="1" applyAlignment="1">
      <alignment horizontal="left" vertical="distributed"/>
    </xf>
    <xf numFmtId="0" fontId="41" fillId="0" borderId="10" xfId="105" applyFont="1" applyBorder="1" applyAlignment="1">
      <alignment horizontal="left" vertical="distributed"/>
    </xf>
    <xf numFmtId="0" fontId="41" fillId="0" borderId="19" xfId="105" applyFont="1" applyBorder="1" applyAlignment="1">
      <alignment horizontal="left" vertical="distributed"/>
    </xf>
    <xf numFmtId="0" fontId="35" fillId="0" borderId="14" xfId="125" applyFont="1" applyBorder="1" applyAlignment="1">
      <alignment horizontal="left" vertical="top" wrapText="1" indent="1"/>
    </xf>
    <xf numFmtId="0" fontId="42" fillId="0" borderId="10" xfId="0" applyFont="1" applyBorder="1"/>
    <xf numFmtId="0" fontId="36" fillId="0" borderId="10" xfId="105" applyFont="1" applyBorder="1"/>
    <xf numFmtId="0" fontId="37" fillId="0" borderId="10" xfId="105" applyFont="1" applyBorder="1"/>
    <xf numFmtId="0" fontId="41" fillId="0" borderId="16" xfId="125" applyFont="1" applyBorder="1"/>
    <xf numFmtId="0" fontId="35" fillId="0" borderId="0" xfId="125" applyFont="1" applyAlignment="1">
      <alignment horizontal="left" vertical="top" wrapText="1" indent="1"/>
    </xf>
    <xf numFmtId="0" fontId="35" fillId="0" borderId="15" xfId="125" applyFont="1" applyBorder="1" applyAlignment="1">
      <alignment horizontal="left" vertical="top" wrapText="1" indent="1"/>
    </xf>
    <xf numFmtId="0" fontId="38" fillId="0" borderId="14" xfId="125" applyFont="1" applyBorder="1" applyAlignment="1">
      <alignment vertical="top" wrapText="1"/>
    </xf>
    <xf numFmtId="0" fontId="38" fillId="0" borderId="16" xfId="125" applyFont="1" applyBorder="1" applyAlignment="1">
      <alignment vertical="top" wrapText="1"/>
    </xf>
    <xf numFmtId="0" fontId="9" fillId="0" borderId="14" xfId="125" applyBorder="1"/>
    <xf numFmtId="0" fontId="9" fillId="0" borderId="19" xfId="125" applyBorder="1"/>
    <xf numFmtId="0" fontId="35" fillId="0" borderId="14" xfId="125" applyFont="1" applyBorder="1"/>
    <xf numFmtId="0" fontId="41" fillId="0" borderId="14" xfId="125" applyFont="1" applyBorder="1"/>
    <xf numFmtId="0" fontId="41" fillId="0" borderId="0" xfId="125" applyFont="1"/>
    <xf numFmtId="0" fontId="35" fillId="0" borderId="17" xfId="125" applyFont="1" applyBorder="1" applyAlignment="1">
      <alignment vertical="top" wrapText="1"/>
    </xf>
    <xf numFmtId="0" fontId="41" fillId="0" borderId="20" xfId="125" applyFont="1" applyBorder="1"/>
    <xf numFmtId="0" fontId="35" fillId="0" borderId="11" xfId="125" applyFont="1" applyBorder="1" applyAlignment="1">
      <alignment horizontal="center"/>
    </xf>
    <xf numFmtId="3" fontId="9" fillId="0" borderId="0" xfId="125" applyNumberFormat="1" applyAlignment="1">
      <alignment wrapText="1"/>
    </xf>
    <xf numFmtId="0" fontId="14" fillId="0" borderId="0" xfId="125" applyFont="1" applyAlignment="1">
      <alignment wrapText="1"/>
    </xf>
    <xf numFmtId="3" fontId="14" fillId="0" borderId="0" xfId="125" applyNumberFormat="1" applyFont="1" applyAlignment="1">
      <alignment wrapText="1"/>
    </xf>
    <xf numFmtId="0" fontId="41" fillId="0" borderId="11" xfId="105" applyFont="1" applyBorder="1"/>
    <xf numFmtId="0" fontId="14" fillId="0" borderId="11" xfId="105" applyFont="1" applyBorder="1"/>
    <xf numFmtId="0" fontId="35" fillId="0" borderId="0" xfId="125" applyFont="1" applyAlignment="1">
      <alignment horizontal="center" vertical="top" wrapText="1"/>
    </xf>
    <xf numFmtId="0" fontId="38" fillId="0" borderId="0" xfId="125" applyFont="1" applyAlignment="1">
      <alignment horizontal="center" vertical="top" wrapText="1"/>
    </xf>
    <xf numFmtId="0" fontId="41" fillId="0" borderId="0" xfId="125" applyFont="1" applyAlignment="1">
      <alignment horizontal="center" vertical="top" wrapText="1"/>
    </xf>
    <xf numFmtId="0" fontId="41" fillId="0" borderId="13" xfId="125" applyFont="1" applyBorder="1" applyAlignment="1">
      <alignment horizontal="center" vertical="top" wrapText="1"/>
    </xf>
    <xf numFmtId="0" fontId="9" fillId="0" borderId="0" xfId="125" applyAlignment="1">
      <alignment horizontal="center"/>
    </xf>
    <xf numFmtId="0" fontId="35" fillId="0" borderId="10" xfId="105" applyFont="1" applyBorder="1" applyAlignment="1">
      <alignment horizontal="center" vertical="distributed"/>
    </xf>
    <xf numFmtId="49" fontId="35" fillId="0" borderId="0" xfId="125" applyNumberFormat="1" applyFont="1" applyAlignment="1">
      <alignment horizontal="center" vertical="top" wrapText="1"/>
    </xf>
    <xf numFmtId="49" fontId="41" fillId="0" borderId="0" xfId="125" applyNumberFormat="1" applyFont="1" applyAlignment="1">
      <alignment horizontal="right" vertical="top" wrapText="1"/>
    </xf>
    <xf numFmtId="49" fontId="41" fillId="0" borderId="17" xfId="125" applyNumberFormat="1" applyFont="1" applyBorder="1" applyAlignment="1">
      <alignment horizontal="right" vertical="top" wrapText="1"/>
    </xf>
    <xf numFmtId="14" fontId="13" fillId="0" borderId="17" xfId="105" applyNumberFormat="1" applyBorder="1"/>
    <xf numFmtId="166" fontId="0" fillId="0" borderId="0" xfId="1" applyNumberFormat="1" applyFont="1"/>
    <xf numFmtId="165" fontId="0" fillId="0" borderId="0" xfId="1" applyFont="1"/>
    <xf numFmtId="165" fontId="48" fillId="0" borderId="0" xfId="1" applyFont="1" applyFill="1" applyBorder="1" applyAlignment="1">
      <alignment horizontal="center" vertical="top" wrapText="1"/>
    </xf>
    <xf numFmtId="0" fontId="52" fillId="0" borderId="0" xfId="198" applyFont="1" applyFill="1" applyBorder="1"/>
    <xf numFmtId="0" fontId="55" fillId="0" borderId="0" xfId="198" applyFont="1" applyFill="1" applyBorder="1" applyAlignment="1">
      <alignment horizontal="right"/>
    </xf>
    <xf numFmtId="0" fontId="55" fillId="0" borderId="0" xfId="198" applyFont="1" applyFill="1" applyBorder="1"/>
    <xf numFmtId="0" fontId="13" fillId="0" borderId="0" xfId="202"/>
    <xf numFmtId="0" fontId="35" fillId="0" borderId="0" xfId="125" applyFont="1" applyAlignment="1">
      <alignment horizontal="center"/>
    </xf>
    <xf numFmtId="3" fontId="58" fillId="0" borderId="0" xfId="150" applyNumberFormat="1" applyFont="1" applyAlignment="1">
      <alignment horizontal="right"/>
    </xf>
    <xf numFmtId="3" fontId="35" fillId="0" borderId="10" xfId="105" applyNumberFormat="1" applyFont="1" applyBorder="1"/>
    <xf numFmtId="3" fontId="35" fillId="0" borderId="19" xfId="105" applyNumberFormat="1" applyFont="1" applyBorder="1"/>
    <xf numFmtId="0" fontId="13" fillId="0" borderId="16" xfId="105" applyBorder="1"/>
    <xf numFmtId="0" fontId="0" fillId="0" borderId="16" xfId="0" applyBorder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4" fillId="0" borderId="28" xfId="0" applyFont="1" applyBorder="1" applyAlignment="1">
      <alignment vertical="center" wrapText="1"/>
    </xf>
    <xf numFmtId="0" fontId="64" fillId="0" borderId="31" xfId="0" applyFont="1" applyBorder="1" applyAlignment="1">
      <alignment horizontal="center" vertical="center" wrapText="1"/>
    </xf>
    <xf numFmtId="0" fontId="64" fillId="0" borderId="32" xfId="0" applyFont="1" applyBorder="1" applyAlignment="1">
      <alignment horizontal="center" vertical="center" wrapText="1"/>
    </xf>
    <xf numFmtId="49" fontId="35" fillId="0" borderId="33" xfId="0" applyNumberFormat="1" applyFont="1" applyBorder="1" applyAlignment="1">
      <alignment horizontal="left"/>
    </xf>
    <xf numFmtId="3" fontId="35" fillId="0" borderId="33" xfId="0" applyNumberFormat="1" applyFont="1" applyBorder="1" applyAlignment="1">
      <alignment horizontal="right"/>
    </xf>
    <xf numFmtId="3" fontId="59" fillId="0" borderId="33" xfId="0" applyNumberFormat="1" applyFont="1" applyBorder="1" applyAlignment="1">
      <alignment horizontal="right"/>
    </xf>
    <xf numFmtId="0" fontId="65" fillId="0" borderId="0" xfId="0" applyFont="1"/>
    <xf numFmtId="0" fontId="66" fillId="0" borderId="0" xfId="0" applyFont="1"/>
    <xf numFmtId="0" fontId="66" fillId="0" borderId="0" xfId="150" applyFont="1"/>
    <xf numFmtId="0" fontId="13" fillId="0" borderId="0" xfId="150" applyAlignment="1">
      <alignment wrapText="1"/>
    </xf>
    <xf numFmtId="0" fontId="13" fillId="0" borderId="0" xfId="150"/>
    <xf numFmtId="0" fontId="35" fillId="0" borderId="34" xfId="150" applyFont="1" applyBorder="1" applyAlignment="1">
      <alignment horizontal="center" vertical="center" wrapText="1"/>
    </xf>
    <xf numFmtId="0" fontId="35" fillId="0" borderId="35" xfId="150" applyFont="1" applyBorder="1" applyAlignment="1">
      <alignment horizontal="center" vertical="center" wrapText="1"/>
    </xf>
    <xf numFmtId="0" fontId="35" fillId="0" borderId="36" xfId="150" applyFont="1" applyBorder="1" applyAlignment="1">
      <alignment horizontal="center" vertical="center" wrapText="1"/>
    </xf>
    <xf numFmtId="0" fontId="35" fillId="0" borderId="37" xfId="150" applyFont="1" applyBorder="1" applyAlignment="1">
      <alignment horizontal="center" vertical="center" wrapText="1"/>
    </xf>
    <xf numFmtId="0" fontId="35" fillId="0" borderId="38" xfId="150" applyFont="1" applyBorder="1" applyAlignment="1">
      <alignment horizontal="center" vertical="center" wrapText="1"/>
    </xf>
    <xf numFmtId="3" fontId="35" fillId="0" borderId="27" xfId="150" applyNumberFormat="1" applyFont="1" applyBorder="1" applyAlignment="1">
      <alignment horizontal="left"/>
    </xf>
    <xf numFmtId="3" fontId="35" fillId="0" borderId="27" xfId="150" applyNumberFormat="1" applyFont="1" applyBorder="1" applyAlignment="1">
      <alignment horizontal="right"/>
    </xf>
    <xf numFmtId="3" fontId="35" fillId="0" borderId="27" xfId="150" applyNumberFormat="1" applyFont="1" applyBorder="1" applyAlignment="1">
      <alignment wrapText="1"/>
    </xf>
    <xf numFmtId="3" fontId="35" fillId="0" borderId="27" xfId="150" applyNumberFormat="1" applyFont="1" applyBorder="1"/>
    <xf numFmtId="3" fontId="38" fillId="0" borderId="27" xfId="150" applyNumberFormat="1" applyFont="1" applyBorder="1" applyAlignment="1">
      <alignment horizontal="left"/>
    </xf>
    <xf numFmtId="0" fontId="57" fillId="0" borderId="15" xfId="150" applyFont="1" applyBorder="1" applyAlignment="1">
      <alignment vertical="center"/>
    </xf>
    <xf numFmtId="0" fontId="13" fillId="0" borderId="10" xfId="150" applyBorder="1" applyAlignment="1">
      <alignment vertical="top" wrapText="1"/>
    </xf>
    <xf numFmtId="0" fontId="13" fillId="0" borderId="19" xfId="150" applyBorder="1"/>
    <xf numFmtId="0" fontId="56" fillId="0" borderId="0" xfId="150" applyFont="1" applyAlignment="1">
      <alignment vertical="center" wrapText="1"/>
    </xf>
    <xf numFmtId="3" fontId="13" fillId="0" borderId="0" xfId="150" applyNumberFormat="1"/>
    <xf numFmtId="0" fontId="56" fillId="0" borderId="0" xfId="150" applyFont="1" applyAlignment="1">
      <alignment vertical="center"/>
    </xf>
    <xf numFmtId="0" fontId="39" fillId="0" borderId="0" xfId="150" applyFont="1"/>
    <xf numFmtId="0" fontId="52" fillId="0" borderId="0" xfId="196" applyFont="1"/>
    <xf numFmtId="0" fontId="54" fillId="0" borderId="0" xfId="196" applyFont="1"/>
    <xf numFmtId="0" fontId="40" fillId="0" borderId="0" xfId="150" applyFont="1" applyAlignment="1">
      <alignment vertical="center"/>
    </xf>
    <xf numFmtId="0" fontId="52" fillId="0" borderId="0" xfId="150" applyFont="1" applyAlignment="1">
      <alignment wrapText="1"/>
    </xf>
    <xf numFmtId="0" fontId="53" fillId="0" borderId="0" xfId="150" applyFont="1" applyAlignment="1">
      <alignment wrapText="1"/>
    </xf>
    <xf numFmtId="0" fontId="35" fillId="0" borderId="0" xfId="0" applyFont="1"/>
    <xf numFmtId="0" fontId="41" fillId="0" borderId="27" xfId="198" applyFont="1" applyFill="1" applyBorder="1" applyAlignment="1">
      <alignment vertical="top" wrapText="1"/>
    </xf>
    <xf numFmtId="0" fontId="41" fillId="0" borderId="27" xfId="198" applyFont="1" applyFill="1" applyBorder="1" applyAlignment="1">
      <alignment horizontal="left" vertical="top" wrapText="1"/>
    </xf>
    <xf numFmtId="0" fontId="41" fillId="0" borderId="27" xfId="198" applyFont="1" applyFill="1" applyBorder="1" applyAlignment="1">
      <alignment horizontal="center" vertical="top" wrapText="1"/>
    </xf>
    <xf numFmtId="0" fontId="41" fillId="0" borderId="27" xfId="198" applyFont="1" applyFill="1" applyBorder="1" applyAlignment="1">
      <alignment horizontal="right" vertical="top" wrapText="1"/>
    </xf>
    <xf numFmtId="0" fontId="13" fillId="0" borderId="0" xfId="0" applyFont="1"/>
    <xf numFmtId="0" fontId="67" fillId="0" borderId="27" xfId="0" applyFont="1" applyBorder="1" applyAlignment="1">
      <alignment horizontal="left"/>
    </xf>
    <xf numFmtId="0" fontId="35" fillId="0" borderId="27" xfId="0" applyFont="1" applyBorder="1"/>
    <xf numFmtId="49" fontId="35" fillId="0" borderId="27" xfId="0" applyNumberFormat="1" applyFont="1" applyBorder="1" applyAlignment="1">
      <alignment horizontal="center"/>
    </xf>
    <xf numFmtId="0" fontId="35" fillId="0" borderId="27" xfId="0" applyFont="1" applyBorder="1" applyAlignment="1">
      <alignment horizontal="left"/>
    </xf>
    <xf numFmtId="3" fontId="35" fillId="0" borderId="27" xfId="0" applyNumberFormat="1" applyFont="1" applyBorder="1" applyAlignment="1">
      <alignment horizontal="right"/>
    </xf>
    <xf numFmtId="0" fontId="35" fillId="0" borderId="27" xfId="0" applyFont="1" applyBorder="1" applyAlignment="1">
      <alignment wrapText="1"/>
    </xf>
    <xf numFmtId="3" fontId="13" fillId="0" borderId="0" xfId="0" applyNumberFormat="1" applyFont="1"/>
    <xf numFmtId="3" fontId="0" fillId="0" borderId="0" xfId="0" applyNumberFormat="1"/>
    <xf numFmtId="3" fontId="59" fillId="27" borderId="27" xfId="0" applyNumberFormat="1" applyFont="1" applyFill="1" applyBorder="1" applyAlignment="1">
      <alignment horizontal="right"/>
    </xf>
    <xf numFmtId="0" fontId="35" fillId="0" borderId="11" xfId="0" applyFont="1" applyBorder="1"/>
    <xf numFmtId="3" fontId="41" fillId="0" borderId="27" xfId="210" applyNumberFormat="1" applyFont="1" applyFill="1" applyBorder="1" applyAlignment="1">
      <alignment horizontal="right"/>
    </xf>
    <xf numFmtId="0" fontId="51" fillId="27" borderId="14" xfId="210" applyFont="1" applyFill="1" applyBorder="1"/>
    <xf numFmtId="0" fontId="49" fillId="27" borderId="0" xfId="210" applyFont="1" applyFill="1" applyBorder="1" applyAlignment="1"/>
    <xf numFmtId="0" fontId="49" fillId="27" borderId="0" xfId="210" applyFont="1" applyFill="1" applyBorder="1"/>
    <xf numFmtId="3" fontId="35" fillId="27" borderId="0" xfId="210" applyNumberFormat="1" applyFont="1" applyFill="1" applyBorder="1" applyAlignment="1">
      <alignment horizontal="right"/>
    </xf>
    <xf numFmtId="3" fontId="49" fillId="27" borderId="17" xfId="210" applyNumberFormat="1" applyFont="1" applyFill="1" applyBorder="1" applyAlignment="1">
      <alignment horizontal="right"/>
    </xf>
    <xf numFmtId="0" fontId="35" fillId="27" borderId="14" xfId="0" applyFont="1" applyFill="1" applyBorder="1"/>
    <xf numFmtId="0" fontId="35" fillId="27" borderId="0" xfId="0" applyFont="1" applyFill="1"/>
    <xf numFmtId="3" fontId="35" fillId="27" borderId="0" xfId="0" applyNumberFormat="1" applyFont="1" applyFill="1" applyAlignment="1">
      <alignment horizontal="right"/>
    </xf>
    <xf numFmtId="3" fontId="35" fillId="27" borderId="17" xfId="0" applyNumberFormat="1" applyFont="1" applyFill="1" applyBorder="1" applyAlignment="1">
      <alignment horizontal="right"/>
    </xf>
    <xf numFmtId="0" fontId="14" fillId="0" borderId="0" xfId="0" applyFont="1"/>
    <xf numFmtId="166" fontId="0" fillId="0" borderId="0" xfId="111" applyNumberFormat="1" applyFont="1" applyFill="1"/>
    <xf numFmtId="3" fontId="59" fillId="0" borderId="27" xfId="0" applyNumberFormat="1" applyFont="1" applyBorder="1" applyAlignment="1">
      <alignment horizontal="right"/>
    </xf>
    <xf numFmtId="0" fontId="58" fillId="0" borderId="27" xfId="0" applyFont="1" applyBorder="1"/>
    <xf numFmtId="0" fontId="35" fillId="0" borderId="27" xfId="0" applyFont="1" applyBorder="1" applyAlignment="1">
      <alignment horizontal="center" vertical="center"/>
    </xf>
    <xf numFmtId="0" fontId="35" fillId="0" borderId="27" xfId="210" applyFont="1" applyFill="1" applyBorder="1"/>
    <xf numFmtId="3" fontId="68" fillId="27" borderId="17" xfId="210" applyNumberFormat="1" applyFont="1" applyFill="1" applyBorder="1" applyAlignment="1">
      <alignment horizontal="right"/>
    </xf>
    <xf numFmtId="0" fontId="35" fillId="27" borderId="26" xfId="0" applyFont="1" applyFill="1" applyBorder="1"/>
    <xf numFmtId="0" fontId="49" fillId="27" borderId="25" xfId="210" applyFont="1" applyFill="1" applyBorder="1" applyAlignment="1"/>
    <xf numFmtId="0" fontId="49" fillId="27" borderId="25" xfId="210" applyFont="1" applyFill="1" applyBorder="1"/>
    <xf numFmtId="0" fontId="35" fillId="27" borderId="25" xfId="210" applyFont="1" applyFill="1" applyBorder="1"/>
    <xf numFmtId="0" fontId="35" fillId="27" borderId="25" xfId="0" applyFont="1" applyFill="1" applyBorder="1"/>
    <xf numFmtId="3" fontId="35" fillId="27" borderId="25" xfId="210" applyNumberFormat="1" applyFont="1" applyFill="1" applyBorder="1" applyAlignment="1">
      <alignment horizontal="right"/>
    </xf>
    <xf numFmtId="3" fontId="49" fillId="27" borderId="24" xfId="210" applyNumberFormat="1" applyFont="1" applyFill="1" applyBorder="1" applyAlignment="1">
      <alignment horizontal="right"/>
    </xf>
    <xf numFmtId="0" fontId="35" fillId="0" borderId="42" xfId="0" applyFont="1" applyBorder="1"/>
    <xf numFmtId="3" fontId="41" fillId="0" borderId="42" xfId="210" applyNumberFormat="1" applyFont="1" applyFill="1" applyBorder="1" applyAlignment="1">
      <alignment horizontal="right"/>
    </xf>
    <xf numFmtId="3" fontId="35" fillId="0" borderId="41" xfId="210" applyNumberFormat="1" applyFont="1" applyFill="1" applyBorder="1" applyAlignment="1">
      <alignment horizontal="right"/>
    </xf>
    <xf numFmtId="0" fontId="49" fillId="0" borderId="27" xfId="100" applyFont="1" applyBorder="1" applyAlignment="1">
      <alignment horizontal="left"/>
    </xf>
    <xf numFmtId="0" fontId="49" fillId="0" borderId="27" xfId="100" applyFont="1" applyBorder="1"/>
    <xf numFmtId="3" fontId="49" fillId="0" borderId="27" xfId="100" applyNumberFormat="1" applyFont="1" applyBorder="1" applyAlignment="1">
      <alignment horizontal="center"/>
    </xf>
    <xf numFmtId="0" fontId="35" fillId="0" borderId="27" xfId="100" applyFont="1" applyBorder="1" applyAlignment="1">
      <alignment horizontal="center"/>
    </xf>
    <xf numFmtId="3" fontId="35" fillId="0" borderId="27" xfId="100" applyNumberFormat="1" applyFont="1" applyBorder="1" applyAlignment="1">
      <alignment horizontal="right"/>
    </xf>
    <xf numFmtId="0" fontId="35" fillId="0" borderId="27" xfId="0" applyFont="1" applyBorder="1" applyAlignment="1">
      <alignment horizontal="right"/>
    </xf>
    <xf numFmtId="0" fontId="35" fillId="0" borderId="27" xfId="100" applyFont="1" applyBorder="1"/>
    <xf numFmtId="3" fontId="59" fillId="0" borderId="27" xfId="100" applyNumberFormat="1" applyFont="1" applyBorder="1" applyAlignment="1">
      <alignment horizontal="right"/>
    </xf>
    <xf numFmtId="0" fontId="35" fillId="0" borderId="46" xfId="0" applyFont="1" applyBorder="1" applyAlignment="1">
      <alignment horizontal="left"/>
    </xf>
    <xf numFmtId="0" fontId="35" fillId="0" borderId="46" xfId="0" applyFont="1" applyBorder="1" applyAlignment="1">
      <alignment horizontal="right"/>
    </xf>
    <xf numFmtId="0" fontId="35" fillId="0" borderId="24" xfId="0" applyFont="1" applyBorder="1" applyAlignment="1">
      <alignment horizontal="right"/>
    </xf>
    <xf numFmtId="0" fontId="35" fillId="27" borderId="14" xfId="0" applyFont="1" applyFill="1" applyBorder="1" applyAlignment="1">
      <alignment horizontal="left"/>
    </xf>
    <xf numFmtId="0" fontId="38" fillId="27" borderId="0" xfId="0" applyFont="1" applyFill="1"/>
    <xf numFmtId="0" fontId="38" fillId="27" borderId="0" xfId="0" applyFont="1" applyFill="1" applyAlignment="1">
      <alignment horizontal="right"/>
    </xf>
    <xf numFmtId="166" fontId="41" fillId="27" borderId="0" xfId="0" applyNumberFormat="1" applyFont="1" applyFill="1" applyAlignment="1">
      <alignment horizontal="right"/>
    </xf>
    <xf numFmtId="0" fontId="35" fillId="27" borderId="17" xfId="0" applyFont="1" applyFill="1" applyBorder="1" applyAlignment="1">
      <alignment horizontal="right"/>
    </xf>
    <xf numFmtId="0" fontId="35" fillId="27" borderId="0" xfId="100" applyFont="1" applyFill="1" applyAlignment="1">
      <alignment horizontal="right"/>
    </xf>
    <xf numFmtId="0" fontId="41" fillId="0" borderId="27" xfId="0" applyFont="1" applyBorder="1"/>
    <xf numFmtId="0" fontId="41" fillId="0" borderId="27" xfId="100" applyFont="1" applyBorder="1"/>
    <xf numFmtId="0" fontId="41" fillId="0" borderId="27" xfId="198" applyFont="1" applyFill="1" applyBorder="1"/>
    <xf numFmtId="0" fontId="41" fillId="0" borderId="27" xfId="0" applyFont="1" applyBorder="1" applyAlignment="1">
      <alignment horizontal="right"/>
    </xf>
    <xf numFmtId="0" fontId="16" fillId="0" borderId="0" xfId="0" applyFont="1"/>
    <xf numFmtId="0" fontId="16" fillId="0" borderId="0" xfId="198" applyFont="1" applyFill="1" applyBorder="1"/>
    <xf numFmtId="0" fontId="63" fillId="0" borderId="0" xfId="100" applyFont="1"/>
    <xf numFmtId="166" fontId="0" fillId="0" borderId="0" xfId="0" applyNumberFormat="1"/>
    <xf numFmtId="1" fontId="35" fillId="0" borderId="27" xfId="150" applyNumberFormat="1" applyFont="1" applyBorder="1" applyAlignment="1">
      <alignment horizontal="left"/>
    </xf>
    <xf numFmtId="3" fontId="70" fillId="0" borderId="27" xfId="229" applyNumberFormat="1" applyFont="1" applyBorder="1" applyAlignment="1">
      <alignment horizontal="right"/>
    </xf>
    <xf numFmtId="4" fontId="0" fillId="0" borderId="0" xfId="0" applyNumberFormat="1"/>
    <xf numFmtId="4" fontId="35" fillId="27" borderId="0" xfId="210" applyNumberFormat="1" applyFont="1" applyFill="1" applyBorder="1" applyAlignment="1">
      <alignment horizontal="right"/>
    </xf>
    <xf numFmtId="4" fontId="35" fillId="27" borderId="0" xfId="0" applyNumberFormat="1" applyFont="1" applyFill="1" applyAlignment="1">
      <alignment horizontal="right"/>
    </xf>
    <xf numFmtId="4" fontId="41" fillId="0" borderId="27" xfId="198" applyNumberFormat="1" applyFont="1" applyFill="1" applyBorder="1" applyAlignment="1">
      <alignment horizontal="right" vertical="top" wrapText="1"/>
    </xf>
    <xf numFmtId="168" fontId="71" fillId="0" borderId="14" xfId="0" applyNumberFormat="1" applyFont="1" applyBorder="1" applyAlignment="1">
      <alignment horizontal="right"/>
    </xf>
    <xf numFmtId="0" fontId="72" fillId="0" borderId="0" xfId="125" applyFont="1"/>
    <xf numFmtId="3" fontId="35" fillId="0" borderId="19" xfId="125" applyNumberFormat="1" applyFont="1" applyBorder="1" applyAlignment="1">
      <alignment horizontal="right" vertical="top" wrapText="1"/>
    </xf>
    <xf numFmtId="3" fontId="35" fillId="0" borderId="45" xfId="125" applyNumberFormat="1" applyFont="1" applyBorder="1" applyAlignment="1">
      <alignment horizontal="right" vertical="top" wrapText="1"/>
    </xf>
    <xf numFmtId="3" fontId="41" fillId="0" borderId="45" xfId="125" applyNumberFormat="1" applyFont="1" applyBorder="1" applyAlignment="1">
      <alignment horizontal="right" vertical="top" wrapText="1"/>
    </xf>
    <xf numFmtId="0" fontId="35" fillId="0" borderId="19" xfId="125" applyFont="1" applyBorder="1"/>
    <xf numFmtId="3" fontId="59" fillId="0" borderId="17" xfId="105" applyNumberFormat="1" applyFont="1" applyBorder="1" applyAlignment="1">
      <alignment horizontal="right" wrapText="1"/>
    </xf>
    <xf numFmtId="3" fontId="41" fillId="0" borderId="47" xfId="125" applyNumberFormat="1" applyFont="1" applyBorder="1" applyAlignment="1">
      <alignment horizontal="right" vertical="top" wrapText="1"/>
    </xf>
    <xf numFmtId="3" fontId="35" fillId="0" borderId="48" xfId="202" applyNumberFormat="1" applyFont="1" applyBorder="1" applyAlignment="1">
      <alignment horizontal="right"/>
    </xf>
    <xf numFmtId="0" fontId="56" fillId="0" borderId="0" xfId="0" applyFont="1" applyAlignment="1">
      <alignment vertical="center"/>
    </xf>
    <xf numFmtId="3" fontId="13" fillId="0" borderId="0" xfId="105" applyNumberFormat="1"/>
    <xf numFmtId="4" fontId="41" fillId="0" borderId="42" xfId="100" applyNumberFormat="1" applyFont="1" applyBorder="1" applyAlignment="1">
      <alignment horizontal="right"/>
    </xf>
    <xf numFmtId="3" fontId="9" fillId="0" borderId="0" xfId="125" applyNumberFormat="1"/>
    <xf numFmtId="4" fontId="0" fillId="0" borderId="0" xfId="126" applyNumberFormat="1" applyFont="1"/>
    <xf numFmtId="3" fontId="67" fillId="0" borderId="17" xfId="5136" applyNumberFormat="1" applyFont="1" applyBorder="1"/>
    <xf numFmtId="38" fontId="41" fillId="0" borderId="14" xfId="105" applyNumberFormat="1" applyFont="1" applyBorder="1"/>
    <xf numFmtId="0" fontId="0" fillId="0" borderId="14" xfId="0" applyBorder="1"/>
    <xf numFmtId="0" fontId="13" fillId="0" borderId="14" xfId="105" applyBorder="1"/>
    <xf numFmtId="3" fontId="67" fillId="0" borderId="0" xfId="2791" applyNumberFormat="1" applyFont="1"/>
    <xf numFmtId="3" fontId="59" fillId="0" borderId="0" xfId="2791" applyNumberFormat="1" applyFont="1"/>
    <xf numFmtId="3" fontId="67" fillId="0" borderId="17" xfId="2791" applyNumberFormat="1" applyFont="1" applyBorder="1"/>
    <xf numFmtId="3" fontId="59" fillId="0" borderId="17" xfId="2791" applyNumberFormat="1" applyFont="1" applyBorder="1"/>
    <xf numFmtId="3" fontId="67" fillId="0" borderId="19" xfId="2791" applyNumberFormat="1" applyFont="1" applyBorder="1"/>
    <xf numFmtId="3" fontId="75" fillId="0" borderId="19" xfId="105" applyNumberFormat="1" applyFont="1" applyBorder="1" applyAlignment="1">
      <alignment horizontal="right" wrapText="1"/>
    </xf>
    <xf numFmtId="3" fontId="59" fillId="0" borderId="17" xfId="125" applyNumberFormat="1" applyFont="1" applyBorder="1" applyAlignment="1">
      <alignment horizontal="right" vertical="top" wrapText="1"/>
    </xf>
    <xf numFmtId="3" fontId="59" fillId="0" borderId="18" xfId="125" applyNumberFormat="1" applyFont="1" applyBorder="1" applyAlignment="1">
      <alignment horizontal="right" vertical="top" wrapText="1"/>
    </xf>
    <xf numFmtId="14" fontId="41" fillId="0" borderId="27" xfId="0" applyNumberFormat="1" applyFont="1" applyBorder="1" applyAlignment="1">
      <alignment horizontal="right"/>
    </xf>
    <xf numFmtId="3" fontId="13" fillId="0" borderId="0" xfId="202" applyNumberFormat="1"/>
    <xf numFmtId="3" fontId="59" fillId="0" borderId="0" xfId="125" applyNumberFormat="1" applyFont="1" applyAlignment="1">
      <alignment horizontal="right" vertical="top" wrapText="1"/>
    </xf>
    <xf numFmtId="3" fontId="59" fillId="0" borderId="11" xfId="125" applyNumberFormat="1" applyFont="1" applyBorder="1" applyAlignment="1">
      <alignment horizontal="right" vertical="top" wrapText="1"/>
    </xf>
    <xf numFmtId="3" fontId="59" fillId="0" borderId="27" xfId="150" applyNumberFormat="1" applyFont="1" applyBorder="1" applyAlignment="1">
      <alignment horizontal="right"/>
    </xf>
    <xf numFmtId="3" fontId="76" fillId="0" borderId="27" xfId="0" applyNumberFormat="1" applyFont="1" applyBorder="1"/>
    <xf numFmtId="3" fontId="17" fillId="0" borderId="0" xfId="5136" applyNumberFormat="1"/>
    <xf numFmtId="3" fontId="49" fillId="0" borderId="27" xfId="0" applyNumberFormat="1" applyFont="1" applyBorder="1"/>
    <xf numFmtId="3" fontId="49" fillId="0" borderId="27" xfId="0" applyNumberFormat="1" applyFont="1" applyBorder="1" applyAlignment="1">
      <alignment horizontal="right"/>
    </xf>
    <xf numFmtId="0" fontId="49" fillId="0" borderId="27" xfId="0" applyFont="1" applyBorder="1"/>
    <xf numFmtId="3" fontId="49" fillId="0" borderId="27" xfId="210" applyNumberFormat="1" applyFont="1" applyFill="1" applyBorder="1" applyAlignment="1">
      <alignment horizontal="right"/>
    </xf>
    <xf numFmtId="3" fontId="77" fillId="0" borderId="27" xfId="210" applyNumberFormat="1" applyFont="1" applyFill="1" applyBorder="1" applyAlignment="1">
      <alignment horizontal="right"/>
    </xf>
    <xf numFmtId="3" fontId="40" fillId="0" borderId="27" xfId="32372" applyNumberFormat="1" applyFont="1" applyBorder="1"/>
    <xf numFmtId="3" fontId="35" fillId="0" borderId="46" xfId="100" applyNumberFormat="1" applyFont="1" applyBorder="1" applyAlignment="1">
      <alignment horizontal="right"/>
    </xf>
    <xf numFmtId="3" fontId="17" fillId="0" borderId="19" xfId="5137" applyNumberFormat="1" applyBorder="1"/>
    <xf numFmtId="3" fontId="75" fillId="0" borderId="18" xfId="105" applyNumberFormat="1" applyFont="1" applyBorder="1" applyAlignment="1">
      <alignment horizontal="right" wrapText="1"/>
    </xf>
    <xf numFmtId="3" fontId="75" fillId="0" borderId="23" xfId="105" applyNumberFormat="1" applyFont="1" applyBorder="1" applyAlignment="1">
      <alignment horizontal="right" wrapText="1"/>
    </xf>
    <xf numFmtId="3" fontId="17" fillId="0" borderId="0" xfId="35131" applyNumberFormat="1"/>
    <xf numFmtId="0" fontId="78" fillId="0" borderId="0" xfId="32372" applyFont="1"/>
    <xf numFmtId="0" fontId="17" fillId="0" borderId="0" xfId="35131"/>
    <xf numFmtId="0" fontId="79" fillId="0" borderId="0" xfId="35131" applyFont="1"/>
    <xf numFmtId="165" fontId="1" fillId="0" borderId="0" xfId="1" applyFont="1" applyFill="1" applyBorder="1"/>
    <xf numFmtId="165" fontId="1" fillId="0" borderId="0" xfId="1" applyFont="1" applyFill="1" applyBorder="1" applyAlignment="1">
      <alignment horizontal="center"/>
    </xf>
    <xf numFmtId="166" fontId="0" fillId="0" borderId="0" xfId="126" applyNumberFormat="1" applyFont="1" applyBorder="1"/>
    <xf numFmtId="164" fontId="0" fillId="0" borderId="0" xfId="126" applyFont="1" applyBorder="1"/>
    <xf numFmtId="3" fontId="41" fillId="0" borderId="11" xfId="105" applyNumberFormat="1" applyFont="1" applyBorder="1" applyAlignment="1">
      <alignment horizontal="right" wrapText="1"/>
    </xf>
    <xf numFmtId="3" fontId="75" fillId="0" borderId="12" xfId="105" applyNumberFormat="1" applyFont="1" applyBorder="1" applyAlignment="1">
      <alignment horizontal="right" wrapText="1"/>
    </xf>
    <xf numFmtId="3" fontId="75" fillId="0" borderId="11" xfId="105" applyNumberFormat="1" applyFont="1" applyBorder="1" applyAlignment="1">
      <alignment horizontal="right" wrapText="1"/>
    </xf>
    <xf numFmtId="3" fontId="59" fillId="27" borderId="51" xfId="0" applyNumberFormat="1" applyFont="1" applyFill="1" applyBorder="1" applyAlignment="1">
      <alignment horizontal="right"/>
    </xf>
    <xf numFmtId="3" fontId="68" fillId="27" borderId="51" xfId="210" applyNumberFormat="1" applyFont="1" applyFill="1" applyBorder="1" applyAlignment="1">
      <alignment horizontal="right"/>
    </xf>
    <xf numFmtId="0" fontId="41" fillId="0" borderId="52" xfId="125" applyFont="1" applyBorder="1" applyAlignment="1">
      <alignment horizontal="center"/>
    </xf>
    <xf numFmtId="49" fontId="41" fillId="0" borderId="52" xfId="125" applyNumberFormat="1" applyFont="1" applyBorder="1" applyAlignment="1">
      <alignment horizontal="right" vertical="top" wrapText="1"/>
    </xf>
    <xf numFmtId="49" fontId="41" fillId="0" borderId="53" xfId="125" applyNumberFormat="1" applyFont="1" applyBorder="1" applyAlignment="1">
      <alignment horizontal="right" vertical="top" wrapText="1"/>
    </xf>
    <xf numFmtId="0" fontId="38" fillId="0" borderId="52" xfId="125" applyFont="1" applyBorder="1" applyAlignment="1">
      <alignment horizontal="center" vertical="top" wrapText="1"/>
    </xf>
    <xf numFmtId="3" fontId="35" fillId="0" borderId="52" xfId="125" applyNumberFormat="1" applyFont="1" applyBorder="1" applyAlignment="1">
      <alignment horizontal="right" vertical="top" wrapText="1"/>
    </xf>
    <xf numFmtId="3" fontId="35" fillId="0" borderId="53" xfId="125" applyNumberFormat="1" applyFont="1" applyBorder="1" applyAlignment="1">
      <alignment horizontal="right" vertical="top" wrapText="1"/>
    </xf>
    <xf numFmtId="0" fontId="38" fillId="0" borderId="52" xfId="125" applyFont="1" applyBorder="1" applyAlignment="1">
      <alignment vertical="top" wrapText="1"/>
    </xf>
    <xf numFmtId="14" fontId="41" fillId="0" borderId="53" xfId="105" applyNumberFormat="1" applyFont="1" applyBorder="1" applyAlignment="1">
      <alignment horizontal="right"/>
    </xf>
    <xf numFmtId="14" fontId="41" fillId="0" borderId="52" xfId="105" applyNumberFormat="1" applyFont="1" applyBorder="1" applyAlignment="1">
      <alignment horizontal="right"/>
    </xf>
    <xf numFmtId="14" fontId="13" fillId="0" borderId="52" xfId="105" applyNumberFormat="1" applyBorder="1"/>
    <xf numFmtId="0" fontId="0" fillId="0" borderId="52" xfId="0" applyBorder="1"/>
    <xf numFmtId="14" fontId="41" fillId="0" borderId="52" xfId="105" applyNumberFormat="1" applyFont="1" applyBorder="1"/>
    <xf numFmtId="14" fontId="35" fillId="0" borderId="52" xfId="105" applyNumberFormat="1" applyFont="1" applyBorder="1"/>
    <xf numFmtId="0" fontId="13" fillId="0" borderId="52" xfId="105" applyBorder="1"/>
    <xf numFmtId="14" fontId="41" fillId="0" borderId="52" xfId="105" applyNumberFormat="1" applyFont="1" applyBorder="1" applyAlignment="1">
      <alignment horizontal="center"/>
    </xf>
    <xf numFmtId="0" fontId="35" fillId="0" borderId="52" xfId="105" applyFont="1" applyBorder="1" applyAlignment="1" applyProtection="1">
      <alignment horizontal="center" wrapText="1"/>
      <protection locked="0"/>
    </xf>
    <xf numFmtId="0" fontId="45" fillId="0" borderId="16" xfId="105" applyFont="1" applyBorder="1"/>
    <xf numFmtId="0" fontId="35" fillId="0" borderId="52" xfId="105" applyFont="1" applyBorder="1"/>
    <xf numFmtId="0" fontId="35" fillId="0" borderId="54" xfId="105" applyFont="1" applyBorder="1"/>
    <xf numFmtId="14" fontId="41" fillId="0" borderId="55" xfId="105" applyNumberFormat="1" applyFont="1" applyBorder="1" applyAlignment="1">
      <alignment horizontal="right"/>
    </xf>
    <xf numFmtId="14" fontId="13" fillId="0" borderId="55" xfId="105" applyNumberFormat="1" applyBorder="1"/>
    <xf numFmtId="14" fontId="41" fillId="0" borderId="54" xfId="105" applyNumberFormat="1" applyFont="1" applyBorder="1" applyAlignment="1">
      <alignment horizontal="right"/>
    </xf>
    <xf numFmtId="14" fontId="41" fillId="0" borderId="0" xfId="105" applyNumberFormat="1" applyFont="1" applyBorder="1" applyAlignment="1">
      <alignment horizontal="right"/>
    </xf>
    <xf numFmtId="14" fontId="13" fillId="0" borderId="0" xfId="105" applyNumberFormat="1" applyBorder="1"/>
    <xf numFmtId="0" fontId="35" fillId="0" borderId="0" xfId="105" applyFont="1" applyBorder="1"/>
    <xf numFmtId="3" fontId="35" fillId="0" borderId="0" xfId="105" applyNumberFormat="1" applyFont="1" applyBorder="1"/>
    <xf numFmtId="0" fontId="0" fillId="0" borderId="0" xfId="0" applyBorder="1"/>
    <xf numFmtId="0" fontId="0" fillId="0" borderId="17" xfId="0" applyBorder="1"/>
    <xf numFmtId="0" fontId="0" fillId="0" borderId="55" xfId="0" applyBorder="1"/>
    <xf numFmtId="14" fontId="41" fillId="0" borderId="0" xfId="105" applyNumberFormat="1" applyFont="1" applyBorder="1"/>
    <xf numFmtId="3" fontId="17" fillId="0" borderId="0" xfId="5137" applyNumberFormat="1" applyBorder="1"/>
    <xf numFmtId="0" fontId="36" fillId="0" borderId="52" xfId="105" applyFont="1" applyBorder="1"/>
    <xf numFmtId="0" fontId="36" fillId="0" borderId="54" xfId="105" applyFont="1" applyBorder="1"/>
    <xf numFmtId="14" fontId="35" fillId="0" borderId="0" xfId="105" applyNumberFormat="1" applyFont="1" applyBorder="1"/>
    <xf numFmtId="0" fontId="13" fillId="0" borderId="0" xfId="105" applyBorder="1"/>
    <xf numFmtId="0" fontId="45" fillId="0" borderId="14" xfId="105" applyFont="1" applyBorder="1"/>
    <xf numFmtId="0" fontId="37" fillId="0" borderId="14" xfId="105" applyFont="1" applyBorder="1"/>
    <xf numFmtId="0" fontId="13" fillId="0" borderId="54" xfId="105" applyBorder="1"/>
    <xf numFmtId="0" fontId="35" fillId="0" borderId="0" xfId="105" applyFont="1" applyBorder="1" applyAlignment="1">
      <alignment horizontal="center" vertical="top" wrapText="1"/>
    </xf>
    <xf numFmtId="3" fontId="35" fillId="0" borderId="0" xfId="105" applyNumberFormat="1" applyFont="1" applyBorder="1" applyAlignment="1">
      <alignment horizontal="right" wrapText="1"/>
    </xf>
    <xf numFmtId="3" fontId="41" fillId="0" borderId="0" xfId="105" applyNumberFormat="1" applyFont="1" applyBorder="1" applyAlignment="1">
      <alignment horizontal="right" wrapText="1"/>
    </xf>
    <xf numFmtId="3" fontId="35" fillId="0" borderId="0" xfId="125" applyNumberFormat="1" applyFont="1" applyBorder="1" applyAlignment="1">
      <alignment horizontal="right" vertical="top" wrapText="1"/>
    </xf>
    <xf numFmtId="0" fontId="35" fillId="0" borderId="0" xfId="105" applyFont="1" applyBorder="1" applyAlignment="1">
      <alignment horizontal="center"/>
    </xf>
    <xf numFmtId="3" fontId="59" fillId="0" borderId="0" xfId="105" applyNumberFormat="1" applyFont="1" applyBorder="1" applyAlignment="1">
      <alignment horizontal="right" wrapText="1"/>
    </xf>
    <xf numFmtId="3" fontId="39" fillId="0" borderId="0" xfId="0" applyNumberFormat="1" applyFont="1" applyBorder="1"/>
    <xf numFmtId="3" fontId="37" fillId="0" borderId="14" xfId="105" applyNumberFormat="1" applyFont="1" applyBorder="1" applyProtection="1">
      <protection locked="0"/>
    </xf>
    <xf numFmtId="3" fontId="35" fillId="0" borderId="0" xfId="105" applyNumberFormat="1" applyFont="1" applyBorder="1" applyProtection="1">
      <protection locked="0"/>
    </xf>
    <xf numFmtId="3" fontId="35" fillId="0" borderId="17" xfId="105" applyNumberFormat="1" applyFont="1" applyBorder="1" applyProtection="1">
      <protection locked="0"/>
    </xf>
    <xf numFmtId="0" fontId="35" fillId="0" borderId="54" xfId="105" applyFont="1" applyBorder="1" applyAlignment="1" applyProtection="1">
      <alignment horizontal="center" wrapText="1"/>
      <protection locked="0"/>
    </xf>
    <xf numFmtId="0" fontId="41" fillId="0" borderId="0" xfId="105" applyFont="1" applyBorder="1" applyAlignment="1" applyProtection="1">
      <alignment horizontal="right" wrapText="1"/>
      <protection locked="0"/>
    </xf>
    <xf numFmtId="0" fontId="35" fillId="0" borderId="0" xfId="105" applyFont="1" applyBorder="1" applyAlignment="1" applyProtection="1">
      <alignment horizontal="right" wrapText="1"/>
      <protection locked="0"/>
    </xf>
    <xf numFmtId="167" fontId="35" fillId="0" borderId="0" xfId="105" applyNumberFormat="1" applyFont="1" applyBorder="1" applyAlignment="1" applyProtection="1">
      <alignment horizontal="right" wrapText="1"/>
      <protection locked="0"/>
    </xf>
    <xf numFmtId="0" fontId="41" fillId="0" borderId="15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9" xfId="0" applyBorder="1" applyAlignment="1">
      <alignment horizontal="center"/>
    </xf>
    <xf numFmtId="0" fontId="42" fillId="0" borderId="20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8" xfId="0" applyBorder="1" applyAlignment="1">
      <alignment horizontal="center"/>
    </xf>
    <xf numFmtId="0" fontId="50" fillId="0" borderId="20" xfId="210" applyFont="1" applyFill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8" xfId="0" applyFont="1" applyBorder="1" applyAlignment="1">
      <alignment horizontal="center"/>
    </xf>
    <xf numFmtId="0" fontId="50" fillId="0" borderId="20" xfId="0" applyFont="1" applyBorder="1" applyAlignment="1">
      <alignment horizontal="center"/>
    </xf>
    <xf numFmtId="0" fontId="50" fillId="0" borderId="39" xfId="0" applyFont="1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0" fontId="41" fillId="0" borderId="43" xfId="198" applyFont="1" applyFill="1" applyBorder="1" applyAlignment="1">
      <alignment horizontal="center" vertical="top" wrapText="1"/>
    </xf>
    <xf numFmtId="0" fontId="0" fillId="0" borderId="44" xfId="0" applyBorder="1" applyAlignment="1">
      <alignment horizontal="center" vertical="top" wrapText="1"/>
    </xf>
    <xf numFmtId="0" fontId="0" fillId="0" borderId="45" xfId="0" applyBorder="1" applyAlignment="1">
      <alignment horizontal="center" vertical="top" wrapText="1"/>
    </xf>
    <xf numFmtId="0" fontId="43" fillId="0" borderId="39" xfId="0" applyFont="1" applyBorder="1" applyAlignment="1">
      <alignment horizontal="left"/>
    </xf>
    <xf numFmtId="0" fontId="14" fillId="0" borderId="40" xfId="0" applyFont="1" applyBorder="1" applyAlignment="1">
      <alignment horizontal="left"/>
    </xf>
    <xf numFmtId="0" fontId="14" fillId="0" borderId="41" xfId="0" applyFont="1" applyBorder="1" applyAlignment="1">
      <alignment horizontal="left"/>
    </xf>
    <xf numFmtId="0" fontId="45" fillId="0" borderId="28" xfId="0" applyFont="1" applyBorder="1" applyAlignment="1">
      <alignment horizontal="center" vertical="center"/>
    </xf>
    <xf numFmtId="0" fontId="45" fillId="0" borderId="29" xfId="0" applyFont="1" applyBorder="1" applyAlignment="1">
      <alignment horizontal="center" vertical="center"/>
    </xf>
    <xf numFmtId="0" fontId="45" fillId="0" borderId="30" xfId="0" applyFont="1" applyBorder="1" applyAlignment="1">
      <alignment horizontal="center" vertical="center"/>
    </xf>
    <xf numFmtId="0" fontId="45" fillId="0" borderId="10" xfId="105" applyFont="1" applyBorder="1" applyAlignment="1">
      <alignment horizontal="center" vertical="distributed"/>
    </xf>
    <xf numFmtId="0" fontId="0" fillId="0" borderId="10" xfId="0" applyBorder="1" applyAlignment="1">
      <alignment horizontal="center" vertical="distributed"/>
    </xf>
    <xf numFmtId="0" fontId="73" fillId="0" borderId="0" xfId="0" applyFont="1" applyAlignment="1">
      <alignment vertical="center" wrapText="1"/>
    </xf>
    <xf numFmtId="0" fontId="74" fillId="0" borderId="0" xfId="0" applyFont="1" applyAlignment="1"/>
    <xf numFmtId="3" fontId="75" fillId="0" borderId="12" xfId="105" applyNumberFormat="1" applyFont="1" applyBorder="1" applyAlignment="1">
      <alignment horizontal="right" wrapText="1"/>
    </xf>
    <xf numFmtId="3" fontId="75" fillId="0" borderId="11" xfId="105" applyNumberFormat="1" applyFont="1" applyBorder="1" applyAlignment="1">
      <alignment horizontal="right" wrapText="1"/>
    </xf>
    <xf numFmtId="3" fontId="35" fillId="0" borderId="0" xfId="105" applyNumberFormat="1" applyFont="1" applyBorder="1" applyAlignment="1">
      <alignment horizontal="right" wrapText="1"/>
    </xf>
    <xf numFmtId="3" fontId="59" fillId="0" borderId="0" xfId="105" applyNumberFormat="1" applyFont="1" applyBorder="1" applyAlignment="1">
      <alignment horizontal="right" wrapText="1"/>
    </xf>
    <xf numFmtId="3" fontId="35" fillId="0" borderId="10" xfId="105" applyNumberFormat="1" applyFont="1" applyBorder="1" applyAlignment="1">
      <alignment horizontal="right" wrapText="1"/>
    </xf>
    <xf numFmtId="3" fontId="41" fillId="0" borderId="52" xfId="105" applyNumberFormat="1" applyFont="1" applyBorder="1" applyAlignment="1">
      <alignment horizontal="center" wrapText="1"/>
    </xf>
    <xf numFmtId="3" fontId="41" fillId="0" borderId="11" xfId="105" applyNumberFormat="1" applyFont="1" applyBorder="1" applyAlignment="1">
      <alignment horizontal="right" wrapText="1"/>
    </xf>
    <xf numFmtId="3" fontId="41" fillId="0" borderId="11" xfId="105" applyNumberFormat="1" applyFont="1" applyBorder="1" applyAlignment="1">
      <alignment horizontal="center" wrapText="1"/>
    </xf>
    <xf numFmtId="3" fontId="35" fillId="0" borderId="0" xfId="105" applyNumberFormat="1" applyFont="1" applyBorder="1" applyAlignment="1">
      <alignment horizontal="center" wrapText="1"/>
    </xf>
    <xf numFmtId="14" fontId="35" fillId="0" borderId="0" xfId="105" applyNumberFormat="1" applyFont="1" applyBorder="1" applyAlignment="1">
      <alignment horizontal="center" vertical="top" wrapText="1"/>
    </xf>
    <xf numFmtId="14" fontId="41" fillId="0" borderId="52" xfId="105" applyNumberFormat="1" applyFont="1" applyBorder="1" applyAlignment="1">
      <alignment horizontal="center"/>
    </xf>
  </cellXfs>
  <cellStyles count="36340">
    <cellStyle name="20 % - uthevingsfarge 1" xfId="5138" xr:uid="{8CDB96E2-FBF4-415D-8B23-A41058F876FD}"/>
    <cellStyle name="20 % - uthevingsfarge 1_Artskontorapportering" xfId="32510" xr:uid="{771299FA-5848-4CFC-86BD-417EF9148EB8}"/>
    <cellStyle name="20 % - uthevingsfarge 2" xfId="5139" xr:uid="{B5254114-183D-423C-9E5C-3F6DD02EA980}"/>
    <cellStyle name="20 % - uthevingsfarge 2_Artskontorapportering" xfId="32511" xr:uid="{C89B0BBB-9E32-4799-ABAC-C43EE937E3B4}"/>
    <cellStyle name="20 % - uthevingsfarge 3" xfId="5140" xr:uid="{683FB03A-E5A1-42E2-A47F-FB75D709855D}"/>
    <cellStyle name="20 % - uthevingsfarge 3_Artskontorapportering" xfId="32512" xr:uid="{92CC8088-CD43-4C71-9F6C-BFD1698E12D1}"/>
    <cellStyle name="20 % - uthevingsfarge 4" xfId="5141" xr:uid="{4FC77BD3-D739-4EE8-BF3C-E36AD51E2533}"/>
    <cellStyle name="20 % - uthevingsfarge 4_Artskontorapportering" xfId="32513" xr:uid="{7F605308-DC8B-4B75-964C-CB3F0518CC72}"/>
    <cellStyle name="20 % - uthevingsfarge 5" xfId="5142" xr:uid="{9AD87112-69A0-432F-80F3-A4C127D09669}"/>
    <cellStyle name="20 % – uthevingsfarge 5" xfId="210" builtinId="46"/>
    <cellStyle name="20 % - uthevingsfarge 5_Artskontorapportering" xfId="32514" xr:uid="{E9444246-4429-43FD-A7F2-98A9259C1799}"/>
    <cellStyle name="20 % - uthevingsfarge 6" xfId="5143" xr:uid="{F26BE917-F50A-4347-A264-8A0FA17F4862}"/>
    <cellStyle name="20 % - uthevingsfarge 6_Artskontorapportering" xfId="32515" xr:uid="{90BC38DA-1BB2-49EE-AAAD-0AE0575C39A1}"/>
    <cellStyle name="20% - Accent1" xfId="4" xr:uid="{00000000-0005-0000-0000-000001000000}"/>
    <cellStyle name="20% - Accent1 2" xfId="230" xr:uid="{A1B615D5-CA46-4D0E-A2B3-AF2F9D529A85}"/>
    <cellStyle name="20% - Accent1 3" xfId="231" xr:uid="{E8299282-22A0-4214-902E-EE52F5B103BD}"/>
    <cellStyle name="20% - Accent1_Artskontorapportering" xfId="32516" xr:uid="{F3BB5B82-7DFE-41C3-827D-6C3213E6E02C}"/>
    <cellStyle name="20% - Accent2" xfId="5" xr:uid="{00000000-0005-0000-0000-000002000000}"/>
    <cellStyle name="20% - Accent2 2" xfId="232" xr:uid="{76818A08-1363-4BEF-8E93-B1FEA8CD2389}"/>
    <cellStyle name="20% - Accent2 3" xfId="233" xr:uid="{0CD77F69-88F7-436C-A27A-56B583E9A68B}"/>
    <cellStyle name="20% - Accent2_Artskontorapportering" xfId="32517" xr:uid="{A2DD1A03-049F-45FA-960B-EF14C3BBB7F6}"/>
    <cellStyle name="20% - Accent3" xfId="6" xr:uid="{00000000-0005-0000-0000-000003000000}"/>
    <cellStyle name="20% - Accent3 2" xfId="234" xr:uid="{57595449-5976-4F91-8136-1FB989C77E59}"/>
    <cellStyle name="20% - Accent3 3" xfId="235" xr:uid="{AA96436B-4C97-4AC8-ADFF-896319E6B7ED}"/>
    <cellStyle name="20% - Accent3_Artskontorapportering" xfId="32518" xr:uid="{BE566CD4-57E1-46A7-B975-2080E25C0162}"/>
    <cellStyle name="20% - Accent4" xfId="7" xr:uid="{00000000-0005-0000-0000-000004000000}"/>
    <cellStyle name="20% - Accent4 2" xfId="236" xr:uid="{0C12FCDD-D01E-469E-B31D-3218787DD54F}"/>
    <cellStyle name="20% - Accent4 3" xfId="237" xr:uid="{2A46D7E1-4DC6-4769-8DBB-543281C3A525}"/>
    <cellStyle name="20% - Accent4_Artskontorapportering" xfId="32519" xr:uid="{1E1618AD-A558-41A5-BDA9-517575516FC2}"/>
    <cellStyle name="20% - Accent5" xfId="8" xr:uid="{00000000-0005-0000-0000-000005000000}"/>
    <cellStyle name="20% - Accent5 2" xfId="238" xr:uid="{C6EB42D0-9D27-4287-BBA8-7AFA29CD6AC3}"/>
    <cellStyle name="20% - Accent5 3" xfId="239" xr:uid="{ABDED623-7B4F-4C1A-BBDF-8FE88AB1A974}"/>
    <cellStyle name="20% - Accent5_Artskontorapportering" xfId="32520" xr:uid="{C9809B37-7435-4942-8415-E0CC558568E5}"/>
    <cellStyle name="20% - Accent6" xfId="9" xr:uid="{00000000-0005-0000-0000-000006000000}"/>
    <cellStyle name="20% - Accent6 2" xfId="240" xr:uid="{A5CD65CC-171E-4A31-88E5-C340ADA19A17}"/>
    <cellStyle name="20% - Accent6 3" xfId="241" xr:uid="{CDCC9853-8935-4D86-A790-923C8E764934}"/>
    <cellStyle name="20% - Accent6_Artskontorapportering" xfId="32521" xr:uid="{941AC3D3-C0CE-4B4D-A7D9-4A1C9461C49D}"/>
    <cellStyle name="20% - uthevingsfarge 1" xfId="211" xr:uid="{00000000-0005-0000-0000-000007000000}"/>
    <cellStyle name="20% - uthevingsfarge 1 2" xfId="53" xr:uid="{00000000-0005-0000-0000-000008000000}"/>
    <cellStyle name="20% - uthevingsfarge 1 2 2" xfId="242" xr:uid="{DB5EBF46-736B-4E22-989E-EABA967E73BB}"/>
    <cellStyle name="20% - uthevingsfarge 1 2 3" xfId="243" xr:uid="{F61C1D20-2AB3-4EEF-BD67-1158C8994A7C}"/>
    <cellStyle name="20% - uthevingsfarge 1 2_Artskontorapportering" xfId="32522" xr:uid="{A8115773-2E12-4392-A9E2-A44843557222}"/>
    <cellStyle name="20% - uthevingsfarge 1_Note 1 - Innbetalinger" xfId="5144" xr:uid="{BB055CC6-F3DF-4CBB-A833-A1AA83FEB315}"/>
    <cellStyle name="20% - uthevingsfarge 2" xfId="212" xr:uid="{00000000-0005-0000-0000-000009000000}"/>
    <cellStyle name="20% - uthevingsfarge 2 2" xfId="54" xr:uid="{00000000-0005-0000-0000-00000A000000}"/>
    <cellStyle name="20% - uthevingsfarge 2 2 2" xfId="244" xr:uid="{209A3273-0421-4767-9766-DE51513B9D36}"/>
    <cellStyle name="20% - uthevingsfarge 2 2 3" xfId="245" xr:uid="{5E982F79-8346-42D8-B94A-7D1B94D24EEB}"/>
    <cellStyle name="20% - uthevingsfarge 2 2_Artskontorapportering" xfId="32523" xr:uid="{16FEA2B9-21EB-45B0-886D-D3ABBC811C6E}"/>
    <cellStyle name="20% - uthevingsfarge 2_Note 1 - Innbetalinger" xfId="5145" xr:uid="{1A69C644-0A30-41EB-B069-49498628D970}"/>
    <cellStyle name="20% - uthevingsfarge 3" xfId="213" xr:uid="{00000000-0005-0000-0000-00000B000000}"/>
    <cellStyle name="20% - uthevingsfarge 3 2" xfId="55" xr:uid="{00000000-0005-0000-0000-00000C000000}"/>
    <cellStyle name="20% - uthevingsfarge 3 2 2" xfId="246" xr:uid="{031E9872-8E68-4CD9-A744-928AEC067CB0}"/>
    <cellStyle name="20% - uthevingsfarge 3 2 3" xfId="247" xr:uid="{32304284-0FCE-4C1C-806C-94F1D4CBFE6D}"/>
    <cellStyle name="20% - uthevingsfarge 3 2_Artskontorapportering" xfId="32524" xr:uid="{5A2C3DD9-DCD3-4C0A-B470-2C1A8E6F99D5}"/>
    <cellStyle name="20% - uthevingsfarge 3_Note 1 - Innbetalinger" xfId="5146" xr:uid="{730CB01B-28B2-4FF4-BEEC-07C54F93AAD4}"/>
    <cellStyle name="20% - uthevingsfarge 4" xfId="214" xr:uid="{00000000-0005-0000-0000-00000D000000}"/>
    <cellStyle name="20% - uthevingsfarge 4 2" xfId="56" xr:uid="{00000000-0005-0000-0000-00000E000000}"/>
    <cellStyle name="20% - uthevingsfarge 4 2 2" xfId="248" xr:uid="{8B194CDE-AFE3-49A2-B8FE-C1D358F842CC}"/>
    <cellStyle name="20% - uthevingsfarge 4 2 3" xfId="249" xr:uid="{7DED7327-65F0-4C33-AD79-AC0705682850}"/>
    <cellStyle name="20% - uthevingsfarge 4 2_Artskontorapportering" xfId="32525" xr:uid="{BC973CC0-C7F6-4EBE-A6A1-AC0E677E5B47}"/>
    <cellStyle name="20% - uthevingsfarge 4_Note 1 - Innbetalinger" xfId="5147" xr:uid="{F8FD83AB-9A73-488B-9FDD-2A19A83325D9}"/>
    <cellStyle name="20% - uthevingsfarge 5" xfId="215" xr:uid="{00000000-0005-0000-0000-00000F000000}"/>
    <cellStyle name="20% - uthevingsfarge 5 10" xfId="5175" xr:uid="{DE340748-7CF6-4FFC-BEFD-F9A79EE76263}"/>
    <cellStyle name="20% - uthevingsfarge 5 10 2" xfId="5176" xr:uid="{5FD82861-1B91-4CEF-AE70-151B1E378BFF}"/>
    <cellStyle name="20% - uthevingsfarge 5 10 2 2" xfId="5177" xr:uid="{1FF9A450-53B4-47E6-A2EC-251722A99B05}"/>
    <cellStyle name="20% - uthevingsfarge 5 10 2 3" xfId="5178" xr:uid="{46C84B4F-4DC8-4DC0-9751-F2349C4EB4EE}"/>
    <cellStyle name="20% - uthevingsfarge 5 10 3" xfId="5179" xr:uid="{DFB8481F-47EC-45ED-810F-CC12AD76D71C}"/>
    <cellStyle name="20% - uthevingsfarge 5 10 3 2" xfId="5180" xr:uid="{E28E6AD7-3F0F-4A8E-95FF-843980A0859A}"/>
    <cellStyle name="20% - uthevingsfarge 5 10 3 3" xfId="5181" xr:uid="{3A24E747-3C48-40DA-972C-C24C2BCA4E26}"/>
    <cellStyle name="20% - uthevingsfarge 5 10 4" xfId="5182" xr:uid="{62C569CE-4FE9-4E80-B335-0E5C4622A8F5}"/>
    <cellStyle name="20% - uthevingsfarge 5 10 5" xfId="5183" xr:uid="{FCEC9850-1FD7-482C-9584-F9D2552A02C7}"/>
    <cellStyle name="20% - uthevingsfarge 5 2" xfId="46" xr:uid="{00000000-0005-0000-0000-000010000000}"/>
    <cellStyle name="20% - uthevingsfarge 5 2 10" xfId="5184" xr:uid="{7C188171-EDBB-463B-8505-AC4F5257E840}"/>
    <cellStyle name="20% - uthevingsfarge 5 2 10 2" xfId="5185" xr:uid="{200DA891-9FD7-4023-9D1D-EAC836AFA7C8}"/>
    <cellStyle name="20% - uthevingsfarge 5 2 10 3" xfId="5186" xr:uid="{FF33586C-69FD-4192-B3D5-B1319DA5295B}"/>
    <cellStyle name="20% - uthevingsfarge 5 2 11" xfId="5187" xr:uid="{50C1D1C7-731F-4EE7-B68F-CB6D3F752AF5}"/>
    <cellStyle name="20% - uthevingsfarge 5 2 12" xfId="5188" xr:uid="{9DA8B3DF-491A-45A6-B3F3-CBD553A3BFDB}"/>
    <cellStyle name="20% - uthevingsfarge 5 2 13" xfId="5189" xr:uid="{DD90C009-0BF7-47CE-88C8-58FA09A1051D}"/>
    <cellStyle name="20% - uthevingsfarge 5 2 2" xfId="109" xr:uid="{00000000-0005-0000-0000-000011000000}"/>
    <cellStyle name="20% - uthevingsfarge 5 2 2 10" xfId="5190" xr:uid="{C3206563-ED61-4F20-B56A-93B3BD50D12A}"/>
    <cellStyle name="20% - uthevingsfarge 5 2 2 11" xfId="5191" xr:uid="{AE09D852-56EE-4B40-94E3-E69D0766D8ED}"/>
    <cellStyle name="20% - uthevingsfarge 5 2 2 12" xfId="5192" xr:uid="{4F4F1CAF-98B5-4CF3-9FD7-7590ACE55746}"/>
    <cellStyle name="20% - uthevingsfarge 5 2 2 2" xfId="140" xr:uid="{00000000-0005-0000-0000-000012000000}"/>
    <cellStyle name="20% - uthevingsfarge 5 2 2 2 10" xfId="5193" xr:uid="{62B931F9-D932-42F6-BE26-E0E454301926}"/>
    <cellStyle name="20% - uthevingsfarge 5 2 2 2 11" xfId="5194" xr:uid="{CED02086-AB70-429F-A223-5F078DD72FB9}"/>
    <cellStyle name="20% - uthevingsfarge 5 2 2 2 2" xfId="185" xr:uid="{00000000-0005-0000-0000-000013000000}"/>
    <cellStyle name="20% - uthevingsfarge 5 2 2 2 2 10" xfId="5195" xr:uid="{F86F970F-1D60-4E53-B4B9-D4FF764ABBDD}"/>
    <cellStyle name="20% - uthevingsfarge 5 2 2 2 2 2" xfId="250" xr:uid="{D1518697-7366-4A3B-AB5B-567A9D9B817A}"/>
    <cellStyle name="20% - uthevingsfarge 5 2 2 2 2 2 2" xfId="5196" xr:uid="{3A03E64C-4A4F-4461-A132-C170FBC4747F}"/>
    <cellStyle name="20% - uthevingsfarge 5 2 2 2 2 2 2 2" xfId="5197" xr:uid="{AAB26BAA-D2C7-47B3-B16D-5DAE56B5EC2F}"/>
    <cellStyle name="20% - uthevingsfarge 5 2 2 2 2 2 2 2 2" xfId="5198" xr:uid="{3D72C26F-1878-40DB-9CB0-7B72C8289BCB}"/>
    <cellStyle name="20% - uthevingsfarge 5 2 2 2 2 2 2 2 3" xfId="5199" xr:uid="{B3CD9313-F325-429F-8D34-B7696C7D96D9}"/>
    <cellStyle name="20% - uthevingsfarge 5 2 2 2 2 2 2 3" xfId="5200" xr:uid="{949E6AC3-BC22-45A4-B6C0-96D776E2969E}"/>
    <cellStyle name="20% - uthevingsfarge 5 2 2 2 2 2 2 4" xfId="5201" xr:uid="{4006CC4F-9F2E-401F-8058-672B6F957E69}"/>
    <cellStyle name="20% - uthevingsfarge 5 2 2 2 2 2 3" xfId="5202" xr:uid="{EE86C510-9E98-4F7C-A01C-559D469D57A5}"/>
    <cellStyle name="20% - uthevingsfarge 5 2 2 2 2 2 3 2" xfId="5203" xr:uid="{A50453DE-67FA-4EC4-AEA8-5F854B4BD24C}"/>
    <cellStyle name="20% - uthevingsfarge 5 2 2 2 2 2 3 3" xfId="5204" xr:uid="{8BA2566D-8831-4DD5-956A-33FED25376FE}"/>
    <cellStyle name="20% - uthevingsfarge 5 2 2 2 2 2 4" xfId="5205" xr:uid="{142DFF5B-1AB9-4412-9464-37D5C1C1F674}"/>
    <cellStyle name="20% - uthevingsfarge 5 2 2 2 2 2 5" xfId="5206" xr:uid="{9C1300B7-9243-4949-9357-03FBC4ACA61F}"/>
    <cellStyle name="20% - uthevingsfarge 5 2 2 2 2 2 6" xfId="5207" xr:uid="{F528542F-5180-44F7-98CD-97C8C82F8141}"/>
    <cellStyle name="20% - uthevingsfarge 5 2 2 2 2 2_Artskontorapportering" xfId="32530" xr:uid="{F2FB4B2B-0925-44BC-9E68-BE78F8A1CF7C}"/>
    <cellStyle name="20% - uthevingsfarge 5 2 2 2 2 3" xfId="251" xr:uid="{9DDC0F70-6991-45A3-969A-BEDA7572E81C}"/>
    <cellStyle name="20% - uthevingsfarge 5 2 2 2 2 3 2" xfId="5208" xr:uid="{F84C8EAA-35BF-4B46-8CD5-2162C224C8A4}"/>
    <cellStyle name="20% - uthevingsfarge 5 2 2 2 2 3 2 2" xfId="5209" xr:uid="{7E85DEFC-4255-4554-926B-D15B6E98B134}"/>
    <cellStyle name="20% - uthevingsfarge 5 2 2 2 2 3 2 2 2" xfId="5210" xr:uid="{4230A0B4-E130-4312-AF18-9A89C4C745E7}"/>
    <cellStyle name="20% - uthevingsfarge 5 2 2 2 2 3 2 2 3" xfId="5211" xr:uid="{52D4EB0B-BCBA-4AEA-93AC-78FA43B358E6}"/>
    <cellStyle name="20% - uthevingsfarge 5 2 2 2 2 3 2 3" xfId="5212" xr:uid="{3F654AA9-8730-4154-9526-F544F1C7F648}"/>
    <cellStyle name="20% - uthevingsfarge 5 2 2 2 2 3 2 4" xfId="5213" xr:uid="{15F117E5-B8BD-469D-BFBC-6A7FD2C1F488}"/>
    <cellStyle name="20% - uthevingsfarge 5 2 2 2 2 3 3" xfId="5214" xr:uid="{A566A5F6-3213-41C3-A61A-794DCD6648E9}"/>
    <cellStyle name="20% - uthevingsfarge 5 2 2 2 2 3 3 2" xfId="5215" xr:uid="{8774E903-FAF0-402E-A45C-A976C23C7C7D}"/>
    <cellStyle name="20% - uthevingsfarge 5 2 2 2 2 3 3 3" xfId="5216" xr:uid="{19B1829C-DD5A-4F8B-AD90-0523E7CFD0F5}"/>
    <cellStyle name="20% - uthevingsfarge 5 2 2 2 2 3 4" xfId="5217" xr:uid="{AD1F482C-DF09-437F-A2E1-AD9862E6E113}"/>
    <cellStyle name="20% - uthevingsfarge 5 2 2 2 2 3 5" xfId="5218" xr:uid="{216AD290-BF88-4BA6-A2BE-4611DF85002C}"/>
    <cellStyle name="20% - uthevingsfarge 5 2 2 2 2 3 6" xfId="5219" xr:uid="{5F90852D-9C41-408A-98D5-21B357612B68}"/>
    <cellStyle name="20% - uthevingsfarge 5 2 2 2 2 3_Artskontorapportering" xfId="32531" xr:uid="{BB2C4104-701F-4C5C-B730-71F792BCEACE}"/>
    <cellStyle name="20% - uthevingsfarge 5 2 2 2 2 4" xfId="5220" xr:uid="{5F515F9E-A26D-43D6-AB9E-B12387B566DE}"/>
    <cellStyle name="20% - uthevingsfarge 5 2 2 2 2 4 2" xfId="5221" xr:uid="{2424A1C2-8CAE-47CA-BBAF-BFA50F24D430}"/>
    <cellStyle name="20% - uthevingsfarge 5 2 2 2 2 4 2 2" xfId="5222" xr:uid="{4C4550F8-928C-4E52-BD26-96E6BABF8F3E}"/>
    <cellStyle name="20% - uthevingsfarge 5 2 2 2 2 4 2 3" xfId="5223" xr:uid="{1B29EDA8-E959-4212-A1AF-9BB9F4E3B416}"/>
    <cellStyle name="20% - uthevingsfarge 5 2 2 2 2 4 3" xfId="5224" xr:uid="{5F3E7D3A-BE6D-4488-AB68-28D8AD552C15}"/>
    <cellStyle name="20% - uthevingsfarge 5 2 2 2 2 4 4" xfId="5225" xr:uid="{4DE3372B-077F-4B42-AFCA-58C0EE951D27}"/>
    <cellStyle name="20% - uthevingsfarge 5 2 2 2 2 5" xfId="5226" xr:uid="{0FFBCC6D-9166-4D04-8C8D-A8D661A891EE}"/>
    <cellStyle name="20% - uthevingsfarge 5 2 2 2 2 5 2" xfId="5227" xr:uid="{E590644F-9125-463C-869D-AB0EB1492F68}"/>
    <cellStyle name="20% - uthevingsfarge 5 2 2 2 2 5 2 2" xfId="5228" xr:uid="{8AB3113E-9043-4450-BCFD-979EC3674452}"/>
    <cellStyle name="20% - uthevingsfarge 5 2 2 2 2 5 2 3" xfId="5229" xr:uid="{CE98AEBA-837B-4614-B303-88E063AD27B5}"/>
    <cellStyle name="20% - uthevingsfarge 5 2 2 2 2 5 3" xfId="5230" xr:uid="{CD243220-8ACB-43F3-85B8-3348E0EDB253}"/>
    <cellStyle name="20% - uthevingsfarge 5 2 2 2 2 5 4" xfId="5231" xr:uid="{E4E68F42-A56A-4BE3-A59C-163D815749FF}"/>
    <cellStyle name="20% - uthevingsfarge 5 2 2 2 2 6" xfId="5232" xr:uid="{484D4798-702E-435C-A62F-0901085179A5}"/>
    <cellStyle name="20% - uthevingsfarge 5 2 2 2 2 6 2" xfId="5233" xr:uid="{E9E6A0F2-1D02-4F34-B879-7D16670D053E}"/>
    <cellStyle name="20% - uthevingsfarge 5 2 2 2 2 6 3" xfId="5234" xr:uid="{9A152CAA-EF13-4A0C-97D2-D431097E94BA}"/>
    <cellStyle name="20% - uthevingsfarge 5 2 2 2 2 7" xfId="5235" xr:uid="{1EF36013-9804-4D6C-B510-0C76ED064520}"/>
    <cellStyle name="20% - uthevingsfarge 5 2 2 2 2 7 2" xfId="5236" xr:uid="{F4ACA024-AC75-4704-86AB-E82E1D0D2256}"/>
    <cellStyle name="20% - uthevingsfarge 5 2 2 2 2 7 3" xfId="5237" xr:uid="{2C1420D0-A0A0-4EE2-944D-CE41A5ED263A}"/>
    <cellStyle name="20% - uthevingsfarge 5 2 2 2 2 8" xfId="5238" xr:uid="{E0EEE012-A5C7-4152-95F5-CABD8C422E2E}"/>
    <cellStyle name="20% - uthevingsfarge 5 2 2 2 2 9" xfId="5239" xr:uid="{4295857C-5A82-4269-AA59-E671FB72BC67}"/>
    <cellStyle name="20% - uthevingsfarge 5 2 2 2 2_Artskontorapportering" xfId="32529" xr:uid="{716D7F56-9E04-4D3E-97A9-2512285DC13C}"/>
    <cellStyle name="20% - uthevingsfarge 5 2 2 2 3" xfId="252" xr:uid="{73BF24D4-B3D4-4A77-8522-6A171A242532}"/>
    <cellStyle name="20% - uthevingsfarge 5 2 2 2 3 2" xfId="5240" xr:uid="{4EF761F5-75E2-46E9-9B6C-7811D8F2764D}"/>
    <cellStyle name="20% - uthevingsfarge 5 2 2 2 3 2 2" xfId="5241" xr:uid="{0D5352C2-8E04-4AFE-B23C-B10EA8B070B9}"/>
    <cellStyle name="20% - uthevingsfarge 5 2 2 2 3 2 2 2" xfId="5242" xr:uid="{35170588-D634-49F5-8277-C784BCFF25DC}"/>
    <cellStyle name="20% - uthevingsfarge 5 2 2 2 3 2 2 3" xfId="5243" xr:uid="{E97CE75A-A131-49E6-AD5F-DED1B0811F7A}"/>
    <cellStyle name="20% - uthevingsfarge 5 2 2 2 3 2 3" xfId="5244" xr:uid="{1A176110-3F6F-4B9C-B0B2-AA896E889D48}"/>
    <cellStyle name="20% - uthevingsfarge 5 2 2 2 3 2 4" xfId="5245" xr:uid="{EE465C7B-650A-46E9-B880-30CF0B9A0D8B}"/>
    <cellStyle name="20% - uthevingsfarge 5 2 2 2 3 3" xfId="5246" xr:uid="{E8B5679E-0B3F-420B-A8F6-99E8C3CA3F41}"/>
    <cellStyle name="20% - uthevingsfarge 5 2 2 2 3 3 2" xfId="5247" xr:uid="{B7A604B8-2081-4D43-8EE2-37D35B997A1B}"/>
    <cellStyle name="20% - uthevingsfarge 5 2 2 2 3 3 3" xfId="5248" xr:uid="{5AD7E36A-3C49-4CE2-8E99-C3F0E3F69454}"/>
    <cellStyle name="20% - uthevingsfarge 5 2 2 2 3 4" xfId="5249" xr:uid="{C68FB5EA-3C5E-4D3F-971D-1CBF47296A89}"/>
    <cellStyle name="20% - uthevingsfarge 5 2 2 2 3 5" xfId="5250" xr:uid="{60CE9336-37E1-4428-AC8C-1C2F5D4936B9}"/>
    <cellStyle name="20% - uthevingsfarge 5 2 2 2 3 6" xfId="5251" xr:uid="{7779BD3F-45D7-41CD-BD37-1871E8CF6E43}"/>
    <cellStyle name="20% - uthevingsfarge 5 2 2 2 3_Artskontorapportering" xfId="32532" xr:uid="{4E01819F-8BF8-48D2-A6B4-3AE0974746BD}"/>
    <cellStyle name="20% - uthevingsfarge 5 2 2 2 4" xfId="253" xr:uid="{B689E55C-9AE2-4BBE-80EA-6F6102BCD3B5}"/>
    <cellStyle name="20% - uthevingsfarge 5 2 2 2 4 2" xfId="5252" xr:uid="{CE98D08D-E3E8-459F-A457-0789E9C83E96}"/>
    <cellStyle name="20% - uthevingsfarge 5 2 2 2 4 2 2" xfId="5253" xr:uid="{6FC5E41C-64D8-4EB6-ADF8-4500FE9D12B6}"/>
    <cellStyle name="20% - uthevingsfarge 5 2 2 2 4 2 2 2" xfId="5254" xr:uid="{B299BE93-E5CA-4FA2-B98A-34E60DB54A82}"/>
    <cellStyle name="20% - uthevingsfarge 5 2 2 2 4 2 2 3" xfId="5255" xr:uid="{1D3935F1-9834-4478-8F9B-382FBDDC3942}"/>
    <cellStyle name="20% - uthevingsfarge 5 2 2 2 4 2 3" xfId="5256" xr:uid="{483D6473-215D-447E-BE2F-2433B391AB8B}"/>
    <cellStyle name="20% - uthevingsfarge 5 2 2 2 4 2 4" xfId="5257" xr:uid="{59C46318-3376-48F9-8309-2142B5E72CFD}"/>
    <cellStyle name="20% - uthevingsfarge 5 2 2 2 4 3" xfId="5258" xr:uid="{7B0AE97F-7AB9-430D-AC91-40B8B4B87C77}"/>
    <cellStyle name="20% - uthevingsfarge 5 2 2 2 4 3 2" xfId="5259" xr:uid="{600142D9-3FD7-4C86-976D-5774325415CE}"/>
    <cellStyle name="20% - uthevingsfarge 5 2 2 2 4 3 3" xfId="5260" xr:uid="{A659B3DC-D208-486D-A9BB-51BB5F234C0A}"/>
    <cellStyle name="20% - uthevingsfarge 5 2 2 2 4 4" xfId="5261" xr:uid="{322E2ED7-872C-4BFD-945A-B47D0B336370}"/>
    <cellStyle name="20% - uthevingsfarge 5 2 2 2 4 5" xfId="5262" xr:uid="{A367A824-7ACD-41D1-8C17-A5A1AA0A9140}"/>
    <cellStyle name="20% - uthevingsfarge 5 2 2 2 4 6" xfId="5263" xr:uid="{BC271205-5FE6-4449-A194-D9CAF8B8615D}"/>
    <cellStyle name="20% - uthevingsfarge 5 2 2 2 4_Artskontorapportering" xfId="32533" xr:uid="{A91809C7-48AC-4D8E-A40F-D7CAC1C7418C}"/>
    <cellStyle name="20% - uthevingsfarge 5 2 2 2 5" xfId="5264" xr:uid="{8BCD7151-B12A-4915-A596-8430DC101933}"/>
    <cellStyle name="20% - uthevingsfarge 5 2 2 2 5 2" xfId="5265" xr:uid="{5A7C9982-3592-4E20-84F7-9D4F6D54C611}"/>
    <cellStyle name="20% - uthevingsfarge 5 2 2 2 5 2 2" xfId="5266" xr:uid="{CE43F4CC-1F12-48E8-AEBF-70F1E5DDCBBB}"/>
    <cellStyle name="20% - uthevingsfarge 5 2 2 2 5 2 3" xfId="5267" xr:uid="{528AE793-6799-4193-A403-07D4D2EE72E1}"/>
    <cellStyle name="20% - uthevingsfarge 5 2 2 2 5 3" xfId="5268" xr:uid="{658A16DB-A9D0-4FA2-8114-A5ECB2D2908D}"/>
    <cellStyle name="20% - uthevingsfarge 5 2 2 2 5 4" xfId="5269" xr:uid="{D681C034-BEA9-4ABC-9721-61D93377F345}"/>
    <cellStyle name="20% - uthevingsfarge 5 2 2 2 6" xfId="5270" xr:uid="{4D588DF3-0F87-4737-B15E-C38A97D089E5}"/>
    <cellStyle name="20% - uthevingsfarge 5 2 2 2 6 2" xfId="5271" xr:uid="{96BAE752-667F-4DF8-A5A6-1076A82032BE}"/>
    <cellStyle name="20% - uthevingsfarge 5 2 2 2 6 2 2" xfId="5272" xr:uid="{E1344A6D-1EA9-4962-B5C3-3371C876E39B}"/>
    <cellStyle name="20% - uthevingsfarge 5 2 2 2 6 2 3" xfId="5273" xr:uid="{7AFFA7F6-C329-4D0B-937A-65FC7B2C3838}"/>
    <cellStyle name="20% - uthevingsfarge 5 2 2 2 6 3" xfId="5274" xr:uid="{A1FFBF23-3FF0-42AB-9981-66B7E1A96F0B}"/>
    <cellStyle name="20% - uthevingsfarge 5 2 2 2 6 4" xfId="5275" xr:uid="{C027487E-6688-44DB-A0B2-6A223829BD87}"/>
    <cellStyle name="20% - uthevingsfarge 5 2 2 2 7" xfId="5276" xr:uid="{17C42B5B-5FAA-44CB-B593-91AD55819CCD}"/>
    <cellStyle name="20% - uthevingsfarge 5 2 2 2 7 2" xfId="5277" xr:uid="{2B641FB2-1813-4847-B94F-D73D25757DCB}"/>
    <cellStyle name="20% - uthevingsfarge 5 2 2 2 7 3" xfId="5278" xr:uid="{FBF77C0D-78E6-4866-A033-AC4E56113DBB}"/>
    <cellStyle name="20% - uthevingsfarge 5 2 2 2 8" xfId="5279" xr:uid="{629789A1-D4F0-4637-AFBF-9CE7781AC992}"/>
    <cellStyle name="20% - uthevingsfarge 5 2 2 2 8 2" xfId="5280" xr:uid="{90F0C0D5-D059-4DD7-B65A-C46D9F851EEB}"/>
    <cellStyle name="20% - uthevingsfarge 5 2 2 2 8 3" xfId="5281" xr:uid="{AE2FE337-221D-478B-A262-6B85CE49F057}"/>
    <cellStyle name="20% - uthevingsfarge 5 2 2 2 9" xfId="5282" xr:uid="{50A5FAE7-C332-4EE2-B822-D4980A257DB0}"/>
    <cellStyle name="20% - uthevingsfarge 5 2 2 2_Artskontorapportering" xfId="32528" xr:uid="{C8D30E61-B72B-4B07-BC85-1B01E205189C}"/>
    <cellStyle name="20% - uthevingsfarge 5 2 2 3" xfId="163" xr:uid="{00000000-0005-0000-0000-000014000000}"/>
    <cellStyle name="20% - uthevingsfarge 5 2 2 3 10" xfId="5283" xr:uid="{528CA409-878E-40E2-B779-019FBEF62E5E}"/>
    <cellStyle name="20% - uthevingsfarge 5 2 2 3 2" xfId="254" xr:uid="{C7C18B69-77CC-4CDC-B1B1-52D6DCFFD01C}"/>
    <cellStyle name="20% - uthevingsfarge 5 2 2 3 2 2" xfId="5284" xr:uid="{C02F13B2-B3C3-4329-90C3-2E896E27D32D}"/>
    <cellStyle name="20% - uthevingsfarge 5 2 2 3 2 2 2" xfId="5285" xr:uid="{4A93FBA3-44E9-46BA-A0F9-EFB3142B8D4E}"/>
    <cellStyle name="20% - uthevingsfarge 5 2 2 3 2 2 2 2" xfId="5286" xr:uid="{2DE9FBDE-8BF3-48B5-A0D7-BEB8EB753FB5}"/>
    <cellStyle name="20% - uthevingsfarge 5 2 2 3 2 2 2 3" xfId="5287" xr:uid="{EB8D6E48-0B66-4981-9AB5-1E3BAD323C8D}"/>
    <cellStyle name="20% - uthevingsfarge 5 2 2 3 2 2 3" xfId="5288" xr:uid="{6900D502-F756-4635-9456-B719C46DFB0E}"/>
    <cellStyle name="20% - uthevingsfarge 5 2 2 3 2 2 4" xfId="5289" xr:uid="{6E1B2C39-743D-4968-BF4F-0DBC4FF4A143}"/>
    <cellStyle name="20% - uthevingsfarge 5 2 2 3 2 3" xfId="5290" xr:uid="{4FE940A5-F76F-45B8-AD88-C34821ED337D}"/>
    <cellStyle name="20% - uthevingsfarge 5 2 2 3 2 3 2" xfId="5291" xr:uid="{72A7E015-E194-45A1-B523-6852EA3F9112}"/>
    <cellStyle name="20% - uthevingsfarge 5 2 2 3 2 3 3" xfId="5292" xr:uid="{3588A3FD-E6FF-44BC-A4CA-26D683030D43}"/>
    <cellStyle name="20% - uthevingsfarge 5 2 2 3 2 4" xfId="5293" xr:uid="{1CB3CA1F-6289-42C2-BB93-142F3A8FDF72}"/>
    <cellStyle name="20% - uthevingsfarge 5 2 2 3 2 5" xfId="5294" xr:uid="{E2223721-FE9B-4E93-A6BA-9A077F14CFE9}"/>
    <cellStyle name="20% - uthevingsfarge 5 2 2 3 2 6" xfId="5295" xr:uid="{830216AF-186B-44B8-9C8C-755E96084DCE}"/>
    <cellStyle name="20% - uthevingsfarge 5 2 2 3 2_Artskontorapportering" xfId="32535" xr:uid="{D32BD987-5DF5-4DBB-9940-6051E9E29184}"/>
    <cellStyle name="20% - uthevingsfarge 5 2 2 3 3" xfId="255" xr:uid="{6BEF3304-50C9-40B1-A876-39FFE4CF17EA}"/>
    <cellStyle name="20% - uthevingsfarge 5 2 2 3 3 2" xfId="5296" xr:uid="{492CDF6A-82E4-4964-9031-2641EC71470D}"/>
    <cellStyle name="20% - uthevingsfarge 5 2 2 3 3 2 2" xfId="5297" xr:uid="{4C10E338-0FCD-45A8-A652-6864D2B6AD11}"/>
    <cellStyle name="20% - uthevingsfarge 5 2 2 3 3 2 2 2" xfId="5298" xr:uid="{165CE599-998D-41ED-A879-8A3005AE3A19}"/>
    <cellStyle name="20% - uthevingsfarge 5 2 2 3 3 2 2 3" xfId="5299" xr:uid="{A90F15BC-0DD6-49B4-A577-B0AD97D5D0F3}"/>
    <cellStyle name="20% - uthevingsfarge 5 2 2 3 3 2 3" xfId="5300" xr:uid="{CDBF416C-43D1-4136-9887-AD8F67277BDB}"/>
    <cellStyle name="20% - uthevingsfarge 5 2 2 3 3 2 4" xfId="5301" xr:uid="{3B4F9589-1B33-4C46-9E43-51425FCE10B4}"/>
    <cellStyle name="20% - uthevingsfarge 5 2 2 3 3 3" xfId="5302" xr:uid="{DA1F460E-1174-4883-884A-B3F832F026AD}"/>
    <cellStyle name="20% - uthevingsfarge 5 2 2 3 3 3 2" xfId="5303" xr:uid="{28ABA14D-C4F9-4EB4-9F36-EB18164161FD}"/>
    <cellStyle name="20% - uthevingsfarge 5 2 2 3 3 3 3" xfId="5304" xr:uid="{17D5CDFA-2B90-42FD-947C-3541C0BF4C5D}"/>
    <cellStyle name="20% - uthevingsfarge 5 2 2 3 3 4" xfId="5305" xr:uid="{3A68F6D2-4FC8-4395-9E60-67929A3FBDBE}"/>
    <cellStyle name="20% - uthevingsfarge 5 2 2 3 3 5" xfId="5306" xr:uid="{649ACBDB-5D62-46AB-9E2B-A4C6E33C26E4}"/>
    <cellStyle name="20% - uthevingsfarge 5 2 2 3 3 6" xfId="5307" xr:uid="{AD0DB3F1-06D1-47B6-8AAF-B2CBBAF1DCC4}"/>
    <cellStyle name="20% - uthevingsfarge 5 2 2 3 3_Artskontorapportering" xfId="32536" xr:uid="{280184EE-D349-41A0-9253-5FDE2238D804}"/>
    <cellStyle name="20% - uthevingsfarge 5 2 2 3 4" xfId="5308" xr:uid="{C86396D7-D68F-4482-8832-8629622CB577}"/>
    <cellStyle name="20% - uthevingsfarge 5 2 2 3 4 2" xfId="5309" xr:uid="{534111B6-3ED4-4A7F-8298-5285A383702E}"/>
    <cellStyle name="20% - uthevingsfarge 5 2 2 3 4 2 2" xfId="5310" xr:uid="{34F55C75-C3D9-4B15-9475-8CB5CF01B7D2}"/>
    <cellStyle name="20% - uthevingsfarge 5 2 2 3 4 2 3" xfId="5311" xr:uid="{2051BDD2-F353-4DF9-BED2-8D89FA7CF9E8}"/>
    <cellStyle name="20% - uthevingsfarge 5 2 2 3 4 3" xfId="5312" xr:uid="{5DB09FB2-4000-42BB-8EDD-4C70A0FC3CD1}"/>
    <cellStyle name="20% - uthevingsfarge 5 2 2 3 4 4" xfId="5313" xr:uid="{900DCA14-3C15-458B-9B7E-842F75446D87}"/>
    <cellStyle name="20% - uthevingsfarge 5 2 2 3 5" xfId="5314" xr:uid="{0AA22383-CF55-4ECC-972A-A8755E5AA635}"/>
    <cellStyle name="20% - uthevingsfarge 5 2 2 3 5 2" xfId="5315" xr:uid="{4968B706-A34E-46D5-A2B1-5965F3E77AFE}"/>
    <cellStyle name="20% - uthevingsfarge 5 2 2 3 5 2 2" xfId="5316" xr:uid="{26996E3B-E26F-42EB-ACB4-4DAB5408438A}"/>
    <cellStyle name="20% - uthevingsfarge 5 2 2 3 5 2 3" xfId="5317" xr:uid="{EEA382B3-DB2B-4E0B-8B10-9DD06FC45B17}"/>
    <cellStyle name="20% - uthevingsfarge 5 2 2 3 5 3" xfId="5318" xr:uid="{F319E8BB-C19C-4B29-9FD7-5BE21F8D259A}"/>
    <cellStyle name="20% - uthevingsfarge 5 2 2 3 5 4" xfId="5319" xr:uid="{210CEBAC-1CBB-402D-8220-1445C4534082}"/>
    <cellStyle name="20% - uthevingsfarge 5 2 2 3 6" xfId="5320" xr:uid="{0B0CF2C0-8FE5-4474-9569-40490071D653}"/>
    <cellStyle name="20% - uthevingsfarge 5 2 2 3 6 2" xfId="5321" xr:uid="{61C381B9-C07F-4F79-AD28-46F7CDB31B95}"/>
    <cellStyle name="20% - uthevingsfarge 5 2 2 3 6 3" xfId="5322" xr:uid="{BB4A9FDC-1B36-4911-B682-C8259F03ADFB}"/>
    <cellStyle name="20% - uthevingsfarge 5 2 2 3 7" xfId="5323" xr:uid="{05EEF6C4-BFE6-48E6-A247-FA9374E5C391}"/>
    <cellStyle name="20% - uthevingsfarge 5 2 2 3 7 2" xfId="5324" xr:uid="{A8816FA4-C7DD-41A8-8557-E0BB01337F0D}"/>
    <cellStyle name="20% - uthevingsfarge 5 2 2 3 7 3" xfId="5325" xr:uid="{7E4843D7-57DF-4D10-99AA-BE075E27504A}"/>
    <cellStyle name="20% - uthevingsfarge 5 2 2 3 8" xfId="5326" xr:uid="{2EA305FD-A186-446F-8BF4-7061DB222FC6}"/>
    <cellStyle name="20% - uthevingsfarge 5 2 2 3 9" xfId="5327" xr:uid="{6B199877-3D32-43FC-AF60-AD5CFD6D5C85}"/>
    <cellStyle name="20% - uthevingsfarge 5 2 2 3_Artskontorapportering" xfId="32534" xr:uid="{9A62B849-269D-4CAA-AD8A-BD75B443540B}"/>
    <cellStyle name="20% - uthevingsfarge 5 2 2 4" xfId="256" xr:uid="{9591570C-AF70-4CA7-BFD9-8847DCD06A85}"/>
    <cellStyle name="20% - uthevingsfarge 5 2 2 4 2" xfId="5328" xr:uid="{A5190ECC-9D45-40B1-974C-DD89ACF5DFFC}"/>
    <cellStyle name="20% - uthevingsfarge 5 2 2 4 2 2" xfId="5329" xr:uid="{DD50E093-FF25-42BA-9E3C-2FD2DA6DC8D7}"/>
    <cellStyle name="20% - uthevingsfarge 5 2 2 4 2 2 2" xfId="5330" xr:uid="{A2344E1F-5B5A-430E-A7C0-981B832F8BDD}"/>
    <cellStyle name="20% - uthevingsfarge 5 2 2 4 2 2 3" xfId="5331" xr:uid="{ECA1EE6F-F4BA-4ECB-8FD2-327524C327E6}"/>
    <cellStyle name="20% - uthevingsfarge 5 2 2 4 2 3" xfId="5332" xr:uid="{1813055A-3C5A-47C9-8429-1DD20E897924}"/>
    <cellStyle name="20% - uthevingsfarge 5 2 2 4 2 4" xfId="5333" xr:uid="{C20893EE-FDB1-47AC-8F19-5344D9E7BE1C}"/>
    <cellStyle name="20% - uthevingsfarge 5 2 2 4 3" xfId="5334" xr:uid="{DC35FB13-096E-4330-844A-3CA917C4ACAE}"/>
    <cellStyle name="20% - uthevingsfarge 5 2 2 4 3 2" xfId="5335" xr:uid="{7707695D-5199-4BEF-9310-B0C7FF7EA0B5}"/>
    <cellStyle name="20% - uthevingsfarge 5 2 2 4 3 3" xfId="5336" xr:uid="{24DCBA71-4847-4ED8-83F7-2C55E21B50ED}"/>
    <cellStyle name="20% - uthevingsfarge 5 2 2 4 4" xfId="5337" xr:uid="{E4BD3A6D-8029-4901-83B6-9FCC709FA398}"/>
    <cellStyle name="20% - uthevingsfarge 5 2 2 4 5" xfId="5338" xr:uid="{71F3E5E1-8D73-4694-9B81-D479F1D8A302}"/>
    <cellStyle name="20% - uthevingsfarge 5 2 2 4 6" xfId="5339" xr:uid="{39D00F05-0056-4412-A8DC-32E765D317A9}"/>
    <cellStyle name="20% - uthevingsfarge 5 2 2 4_Artskontorapportering" xfId="32537" xr:uid="{890924E7-DC07-45EF-BC9F-942336DFEE0E}"/>
    <cellStyle name="20% - uthevingsfarge 5 2 2 5" xfId="257" xr:uid="{D4EA8228-DCF5-4717-B940-D05CEF9753AC}"/>
    <cellStyle name="20% - uthevingsfarge 5 2 2 5 2" xfId="5340" xr:uid="{315D9F48-6A2B-4AC6-B681-E1FA7F7C82EA}"/>
    <cellStyle name="20% - uthevingsfarge 5 2 2 5 2 2" xfId="5341" xr:uid="{C37DB632-6BAC-458E-870D-2E9E12428A46}"/>
    <cellStyle name="20% - uthevingsfarge 5 2 2 5 2 2 2" xfId="5342" xr:uid="{F4FBB305-3679-4468-8A90-A17D3395AB4E}"/>
    <cellStyle name="20% - uthevingsfarge 5 2 2 5 2 2 3" xfId="5343" xr:uid="{CDE48663-FF73-470C-B11A-A6FF30B9B003}"/>
    <cellStyle name="20% - uthevingsfarge 5 2 2 5 2 3" xfId="5344" xr:uid="{01F1F271-EC7A-4AA8-A786-DFBB298138A7}"/>
    <cellStyle name="20% - uthevingsfarge 5 2 2 5 2 4" xfId="5345" xr:uid="{57896025-66CF-49F4-AB09-6B9C96EAC963}"/>
    <cellStyle name="20% - uthevingsfarge 5 2 2 5 3" xfId="5346" xr:uid="{48A1FE83-928F-46DC-8C38-341242168036}"/>
    <cellStyle name="20% - uthevingsfarge 5 2 2 5 3 2" xfId="5347" xr:uid="{9B185206-53E8-4471-8C2D-A4D2BDAB8355}"/>
    <cellStyle name="20% - uthevingsfarge 5 2 2 5 3 3" xfId="5348" xr:uid="{58ABC972-CAD3-4CA4-9A1D-EA9F24AAD6BD}"/>
    <cellStyle name="20% - uthevingsfarge 5 2 2 5 4" xfId="5349" xr:uid="{41B33D00-E615-4D4D-801E-23C4C0D2956C}"/>
    <cellStyle name="20% - uthevingsfarge 5 2 2 5 5" xfId="5350" xr:uid="{3DC27791-873C-4BFA-ADE0-C6B153DB427A}"/>
    <cellStyle name="20% - uthevingsfarge 5 2 2 5 6" xfId="5351" xr:uid="{D0028C8B-CA30-4D11-90E7-AC2A07B6B0FB}"/>
    <cellStyle name="20% - uthevingsfarge 5 2 2 5_Artskontorapportering" xfId="32538" xr:uid="{EABCF208-409C-4E42-8F4B-E93A1CB7C391}"/>
    <cellStyle name="20% - uthevingsfarge 5 2 2 6" xfId="5352" xr:uid="{207C4D84-A695-4064-ADB2-33D4A1A853DB}"/>
    <cellStyle name="20% - uthevingsfarge 5 2 2 6 2" xfId="5353" xr:uid="{98D64E98-2B22-4FD3-BC7F-FA57C496933E}"/>
    <cellStyle name="20% - uthevingsfarge 5 2 2 6 2 2" xfId="5354" xr:uid="{6C3C64BD-EE27-429A-8037-D86DEAD35E9E}"/>
    <cellStyle name="20% - uthevingsfarge 5 2 2 6 2 3" xfId="5355" xr:uid="{335EF076-8A37-4E1E-A977-DF43587A9810}"/>
    <cellStyle name="20% - uthevingsfarge 5 2 2 6 3" xfId="5356" xr:uid="{B2A425CC-C360-465C-94B6-9B2DC517EA66}"/>
    <cellStyle name="20% - uthevingsfarge 5 2 2 6 4" xfId="5357" xr:uid="{2F611AF3-971C-4BB8-84B4-367E768D8B99}"/>
    <cellStyle name="20% - uthevingsfarge 5 2 2 7" xfId="5358" xr:uid="{E9B85688-1AFE-47A5-B342-415E533AA963}"/>
    <cellStyle name="20% - uthevingsfarge 5 2 2 7 2" xfId="5359" xr:uid="{20EF102E-6FE8-4E5D-8906-557C678AF351}"/>
    <cellStyle name="20% - uthevingsfarge 5 2 2 7 2 2" xfId="5360" xr:uid="{05D54541-15DB-4B79-8F61-019AC9BC7447}"/>
    <cellStyle name="20% - uthevingsfarge 5 2 2 7 2 3" xfId="5361" xr:uid="{858A9F52-F977-4E21-8B84-DA7307D793ED}"/>
    <cellStyle name="20% - uthevingsfarge 5 2 2 7 3" xfId="5362" xr:uid="{84CA64DE-0434-4849-9B05-A0DE80386173}"/>
    <cellStyle name="20% - uthevingsfarge 5 2 2 7 4" xfId="5363" xr:uid="{36D5F866-E66E-4CD4-86FD-75691C26EC2E}"/>
    <cellStyle name="20% - uthevingsfarge 5 2 2 8" xfId="5364" xr:uid="{F8CE5EE8-0A2F-4FAA-A4F0-E859A0D78EA4}"/>
    <cellStyle name="20% - uthevingsfarge 5 2 2 8 2" xfId="5365" xr:uid="{3A6BE6BC-953A-4447-8FA8-29C23B1C5679}"/>
    <cellStyle name="20% - uthevingsfarge 5 2 2 8 3" xfId="5366" xr:uid="{E03E5A64-6686-416F-81AA-496F750D1A4D}"/>
    <cellStyle name="20% - uthevingsfarge 5 2 2 9" xfId="5367" xr:uid="{422595C8-F06A-43FA-AAB4-E18F7631EBCA}"/>
    <cellStyle name="20% - uthevingsfarge 5 2 2 9 2" xfId="5368" xr:uid="{602A7B5B-2BCA-401B-8380-9328D6C42FFA}"/>
    <cellStyle name="20% - uthevingsfarge 5 2 2 9 3" xfId="5369" xr:uid="{991ADD3E-850A-4924-B6AB-D615866629BC}"/>
    <cellStyle name="20% - uthevingsfarge 5 2 2_Artskontorapportering" xfId="32527" xr:uid="{C5180EF7-E00F-4131-B09A-3EEC7D564556}"/>
    <cellStyle name="20% - uthevingsfarge 5 2 3" xfId="130" xr:uid="{00000000-0005-0000-0000-000015000000}"/>
    <cellStyle name="20% - uthevingsfarge 5 2 3 10" xfId="5370" xr:uid="{5FC8637C-EE36-456A-B944-C1A1BB6EA9F5}"/>
    <cellStyle name="20% - uthevingsfarge 5 2 3 11" xfId="5371" xr:uid="{E4C95411-7F9B-4AA1-A90C-AC2FE1957FBC}"/>
    <cellStyle name="20% - uthevingsfarge 5 2 3 2" xfId="175" xr:uid="{00000000-0005-0000-0000-000016000000}"/>
    <cellStyle name="20% - uthevingsfarge 5 2 3 2 10" xfId="5372" xr:uid="{32BD4855-F79D-4834-8A21-43364D01B4A2}"/>
    <cellStyle name="20% - uthevingsfarge 5 2 3 2 2" xfId="258" xr:uid="{9F07DEBA-4C16-451C-A05A-8F7B888CFE04}"/>
    <cellStyle name="20% - uthevingsfarge 5 2 3 2 2 2" xfId="5373" xr:uid="{AFA59A4E-2E25-4D48-A9C2-17CFC3D4DA84}"/>
    <cellStyle name="20% - uthevingsfarge 5 2 3 2 2 2 2" xfId="5374" xr:uid="{9446C619-D5DF-4711-9769-C710D4C13B32}"/>
    <cellStyle name="20% - uthevingsfarge 5 2 3 2 2 2 2 2" xfId="5375" xr:uid="{92E33B71-2FF0-4906-A778-CABE9E27DA7E}"/>
    <cellStyle name="20% - uthevingsfarge 5 2 3 2 2 2 2 3" xfId="5376" xr:uid="{CDC6341E-0AAF-4E95-AA89-15AEB06D92FB}"/>
    <cellStyle name="20% - uthevingsfarge 5 2 3 2 2 2 3" xfId="5377" xr:uid="{B95E8BE9-F021-41A7-B1DD-ACA655149A71}"/>
    <cellStyle name="20% - uthevingsfarge 5 2 3 2 2 2 4" xfId="5378" xr:uid="{3A1180BB-F375-443A-9FE3-A2BC8F3CF493}"/>
    <cellStyle name="20% - uthevingsfarge 5 2 3 2 2 3" xfId="5379" xr:uid="{71BBDC38-9F5E-42CE-AC8E-E688A5B5DF9E}"/>
    <cellStyle name="20% - uthevingsfarge 5 2 3 2 2 3 2" xfId="5380" xr:uid="{E4F39CFB-7399-4B84-A67A-9F54468AA90D}"/>
    <cellStyle name="20% - uthevingsfarge 5 2 3 2 2 3 3" xfId="5381" xr:uid="{D8CE0A22-BEF2-4504-8589-A2D6C7D6AEF7}"/>
    <cellStyle name="20% - uthevingsfarge 5 2 3 2 2 4" xfId="5382" xr:uid="{3A9DC13D-3014-4EA1-8A50-1BB1C4D73046}"/>
    <cellStyle name="20% - uthevingsfarge 5 2 3 2 2 5" xfId="5383" xr:uid="{878191C1-F1C4-4A05-9765-AECFCF65B6E2}"/>
    <cellStyle name="20% - uthevingsfarge 5 2 3 2 2 6" xfId="5384" xr:uid="{886FA29B-6B81-4DE0-B79D-9AF5FC87FB7E}"/>
    <cellStyle name="20% - uthevingsfarge 5 2 3 2 2_Artskontorapportering" xfId="32541" xr:uid="{5AAAB200-A40B-4128-BB12-E0C74553D18E}"/>
    <cellStyle name="20% - uthevingsfarge 5 2 3 2 3" xfId="259" xr:uid="{A876FCCF-9B37-4E8E-BA78-D36E4AA66946}"/>
    <cellStyle name="20% - uthevingsfarge 5 2 3 2 3 2" xfId="5385" xr:uid="{0E866892-342F-4F7F-AB7B-A7BDEF2A52A9}"/>
    <cellStyle name="20% - uthevingsfarge 5 2 3 2 3 2 2" xfId="5386" xr:uid="{54FF035A-5DD2-4625-ADEE-1BDE28516E7B}"/>
    <cellStyle name="20% - uthevingsfarge 5 2 3 2 3 2 2 2" xfId="5387" xr:uid="{991769CC-F918-48C0-8077-9DC449BB6D56}"/>
    <cellStyle name="20% - uthevingsfarge 5 2 3 2 3 2 2 3" xfId="5388" xr:uid="{83841A5C-9E5F-4C59-AE25-1EE496A66351}"/>
    <cellStyle name="20% - uthevingsfarge 5 2 3 2 3 2 3" xfId="5389" xr:uid="{E2648D8E-C751-4EB5-9A52-C722B65053DE}"/>
    <cellStyle name="20% - uthevingsfarge 5 2 3 2 3 2 4" xfId="5390" xr:uid="{BA41A03C-0167-46E8-B605-06B8DCC5F9CF}"/>
    <cellStyle name="20% - uthevingsfarge 5 2 3 2 3 3" xfId="5391" xr:uid="{ADF22C34-461A-478F-8ED5-8B99C5BE5C23}"/>
    <cellStyle name="20% - uthevingsfarge 5 2 3 2 3 3 2" xfId="5392" xr:uid="{3A0D7CC4-5D9F-4043-9E28-680578E189F9}"/>
    <cellStyle name="20% - uthevingsfarge 5 2 3 2 3 3 3" xfId="5393" xr:uid="{7C0AB57B-A338-412C-8425-A785243996F9}"/>
    <cellStyle name="20% - uthevingsfarge 5 2 3 2 3 4" xfId="5394" xr:uid="{B7421649-C892-454B-AF0E-5279FE774233}"/>
    <cellStyle name="20% - uthevingsfarge 5 2 3 2 3 5" xfId="5395" xr:uid="{F0E2477B-877D-4DFA-A536-1FB02BDFE40D}"/>
    <cellStyle name="20% - uthevingsfarge 5 2 3 2 3 6" xfId="5396" xr:uid="{C78597E6-517B-43A4-91C2-58CD06720C6F}"/>
    <cellStyle name="20% - uthevingsfarge 5 2 3 2 3_Artskontorapportering" xfId="32542" xr:uid="{EEA4824A-857C-4C9F-AAC2-28E7B5F3B372}"/>
    <cellStyle name="20% - uthevingsfarge 5 2 3 2 4" xfId="5397" xr:uid="{8C62A9DB-1534-494B-A56D-81D81AA4D0A1}"/>
    <cellStyle name="20% - uthevingsfarge 5 2 3 2 4 2" xfId="5398" xr:uid="{5CF52A75-FF97-499B-AA58-ECD14FBC9D8A}"/>
    <cellStyle name="20% - uthevingsfarge 5 2 3 2 4 2 2" xfId="5399" xr:uid="{642426F8-A988-4CE4-9BFF-CB7D15DC30D8}"/>
    <cellStyle name="20% - uthevingsfarge 5 2 3 2 4 2 3" xfId="5400" xr:uid="{332B4033-6CA5-4A65-A98A-0B136D0AC98E}"/>
    <cellStyle name="20% - uthevingsfarge 5 2 3 2 4 3" xfId="5401" xr:uid="{0EEB8B3C-235A-4CD2-A975-FBC221910E0E}"/>
    <cellStyle name="20% - uthevingsfarge 5 2 3 2 4 4" xfId="5402" xr:uid="{A4948058-4A3D-4D36-A920-06F136900F0C}"/>
    <cellStyle name="20% - uthevingsfarge 5 2 3 2 5" xfId="5403" xr:uid="{8CDDBC1A-62A5-452A-9DDB-3D45F59692F7}"/>
    <cellStyle name="20% - uthevingsfarge 5 2 3 2 5 2" xfId="5404" xr:uid="{9B40D506-4B6D-4287-8716-11B50528AE2C}"/>
    <cellStyle name="20% - uthevingsfarge 5 2 3 2 5 2 2" xfId="5405" xr:uid="{2332A8FC-1489-406A-AC1B-B355259AD164}"/>
    <cellStyle name="20% - uthevingsfarge 5 2 3 2 5 2 3" xfId="5406" xr:uid="{E4B4502A-7187-4758-A700-0252EE1B3B72}"/>
    <cellStyle name="20% - uthevingsfarge 5 2 3 2 5 3" xfId="5407" xr:uid="{803C4CA6-D442-476F-97E0-03CA25983715}"/>
    <cellStyle name="20% - uthevingsfarge 5 2 3 2 5 4" xfId="5408" xr:uid="{4A6E7A63-C8DB-45FC-8976-580865F5C964}"/>
    <cellStyle name="20% - uthevingsfarge 5 2 3 2 6" xfId="5409" xr:uid="{AD5E5DCB-C8EA-4CA5-B656-D30B8131D1AC}"/>
    <cellStyle name="20% - uthevingsfarge 5 2 3 2 6 2" xfId="5410" xr:uid="{02375BBB-E496-4D66-9404-3FC7CBA04EBB}"/>
    <cellStyle name="20% - uthevingsfarge 5 2 3 2 6 3" xfId="5411" xr:uid="{219CE94B-D17F-4432-B110-6C7BAD8D31A7}"/>
    <cellStyle name="20% - uthevingsfarge 5 2 3 2 7" xfId="5412" xr:uid="{15F57B3D-BF73-45B1-81AA-F8CB2E0F01C5}"/>
    <cellStyle name="20% - uthevingsfarge 5 2 3 2 7 2" xfId="5413" xr:uid="{CF861BBD-1DD6-4C6E-A7FC-8CB609998EB5}"/>
    <cellStyle name="20% - uthevingsfarge 5 2 3 2 7 3" xfId="5414" xr:uid="{CE33F9C1-5E99-4382-8170-AA19EC82AFCA}"/>
    <cellStyle name="20% - uthevingsfarge 5 2 3 2 8" xfId="5415" xr:uid="{771DDC19-DACD-4295-B4EB-63A4A35F403A}"/>
    <cellStyle name="20% - uthevingsfarge 5 2 3 2 9" xfId="5416" xr:uid="{F1C929E6-A9C1-4BA6-879B-DA0F90CD5148}"/>
    <cellStyle name="20% - uthevingsfarge 5 2 3 2_Artskontorapportering" xfId="32540" xr:uid="{08B379CC-3B68-4157-9C47-E802C31205F3}"/>
    <cellStyle name="20% - uthevingsfarge 5 2 3 3" xfId="260" xr:uid="{A3D79703-A6E4-468A-85EE-7BB106DE99F1}"/>
    <cellStyle name="20% - uthevingsfarge 5 2 3 3 2" xfId="5417" xr:uid="{0FC5EC61-85CA-41BA-B695-8643423ABECD}"/>
    <cellStyle name="20% - uthevingsfarge 5 2 3 3 2 2" xfId="5418" xr:uid="{9FE9397C-EE7C-41B5-BE14-8CF0D15469AE}"/>
    <cellStyle name="20% - uthevingsfarge 5 2 3 3 2 2 2" xfId="5419" xr:uid="{69A41677-6EF7-410A-B208-2742574BF558}"/>
    <cellStyle name="20% - uthevingsfarge 5 2 3 3 2 2 3" xfId="5420" xr:uid="{E722EA6F-28B1-4420-BDD1-78AF392235B9}"/>
    <cellStyle name="20% - uthevingsfarge 5 2 3 3 2 3" xfId="5421" xr:uid="{60B3DDD7-4CEA-4370-A0DE-C5F067B35269}"/>
    <cellStyle name="20% - uthevingsfarge 5 2 3 3 2 4" xfId="5422" xr:uid="{62558143-7B15-4E14-8A41-C235245BC77E}"/>
    <cellStyle name="20% - uthevingsfarge 5 2 3 3 3" xfId="5423" xr:uid="{F2D0BC79-0BBD-4C05-9848-E1C78F58A736}"/>
    <cellStyle name="20% - uthevingsfarge 5 2 3 3 3 2" xfId="5424" xr:uid="{75072006-78D1-4217-98ED-1A5AD7B7F3EC}"/>
    <cellStyle name="20% - uthevingsfarge 5 2 3 3 3 3" xfId="5425" xr:uid="{7B6996B1-3CCE-4974-BCCA-BA1AC3301FED}"/>
    <cellStyle name="20% - uthevingsfarge 5 2 3 3 4" xfId="5426" xr:uid="{18AB6549-8D68-4A24-868D-08986FF41333}"/>
    <cellStyle name="20% - uthevingsfarge 5 2 3 3 5" xfId="5427" xr:uid="{E1B02459-D1A7-4B72-A475-F6461A621B90}"/>
    <cellStyle name="20% - uthevingsfarge 5 2 3 3 6" xfId="5428" xr:uid="{B6CAA248-D6EF-4D62-95DB-C45ED1DD955B}"/>
    <cellStyle name="20% - uthevingsfarge 5 2 3 3_Artskontorapportering" xfId="32543" xr:uid="{3CBA6037-14CA-450C-89C1-EE02A113DE13}"/>
    <cellStyle name="20% - uthevingsfarge 5 2 3 4" xfId="261" xr:uid="{CA66C470-E500-46C8-AC66-51165B9DBC46}"/>
    <cellStyle name="20% - uthevingsfarge 5 2 3 4 2" xfId="5429" xr:uid="{C1D80DBC-591C-4AE4-8CC2-116DE169E582}"/>
    <cellStyle name="20% - uthevingsfarge 5 2 3 4 2 2" xfId="5430" xr:uid="{CE54517E-D7BF-4434-8F1E-0BAD04A7BFEC}"/>
    <cellStyle name="20% - uthevingsfarge 5 2 3 4 2 2 2" xfId="5431" xr:uid="{846D4EE5-B23D-42A2-8D41-79E8ADAE2DE0}"/>
    <cellStyle name="20% - uthevingsfarge 5 2 3 4 2 2 3" xfId="5432" xr:uid="{5FAFC5BA-4917-4F5B-8D50-B95F700E308F}"/>
    <cellStyle name="20% - uthevingsfarge 5 2 3 4 2 3" xfId="5433" xr:uid="{A1174D91-D4F7-4175-89F5-4C9388584F7C}"/>
    <cellStyle name="20% - uthevingsfarge 5 2 3 4 2 4" xfId="5434" xr:uid="{E5C90A31-50ED-47DD-A74F-D7A1C2E9EA43}"/>
    <cellStyle name="20% - uthevingsfarge 5 2 3 4 3" xfId="5435" xr:uid="{470B4238-C579-49D5-80C9-3F9FED69FD3B}"/>
    <cellStyle name="20% - uthevingsfarge 5 2 3 4 3 2" xfId="5436" xr:uid="{41D99C8E-1317-43EC-A900-4268324436A8}"/>
    <cellStyle name="20% - uthevingsfarge 5 2 3 4 3 3" xfId="5437" xr:uid="{5639CB23-1237-49DD-94BA-E333DBED42E8}"/>
    <cellStyle name="20% - uthevingsfarge 5 2 3 4 4" xfId="5438" xr:uid="{901830CF-4D8F-4301-9A4B-55E70A35443B}"/>
    <cellStyle name="20% - uthevingsfarge 5 2 3 4 5" xfId="5439" xr:uid="{8B789200-1596-4596-B201-247D177275B5}"/>
    <cellStyle name="20% - uthevingsfarge 5 2 3 4 6" xfId="5440" xr:uid="{7C3482E2-1125-418E-9F72-C24F4254F415}"/>
    <cellStyle name="20% - uthevingsfarge 5 2 3 4_Artskontorapportering" xfId="32544" xr:uid="{64903A49-ECE6-411D-B9B5-E379848FBA19}"/>
    <cellStyle name="20% - uthevingsfarge 5 2 3 5" xfId="5441" xr:uid="{65508C41-F840-491C-98B8-A0611F6A28C2}"/>
    <cellStyle name="20% - uthevingsfarge 5 2 3 5 2" xfId="5442" xr:uid="{D9980715-1270-428B-A487-ACCB9ED4CB8A}"/>
    <cellStyle name="20% - uthevingsfarge 5 2 3 5 2 2" xfId="5443" xr:uid="{E7F2AC9A-20D2-4FE0-8D56-D091BDF158D3}"/>
    <cellStyle name="20% - uthevingsfarge 5 2 3 5 2 3" xfId="5444" xr:uid="{3BEDC094-4A06-478C-92E9-798849DB7035}"/>
    <cellStyle name="20% - uthevingsfarge 5 2 3 5 3" xfId="5445" xr:uid="{F651664D-C020-4C6F-B91B-FD8949C64BA2}"/>
    <cellStyle name="20% - uthevingsfarge 5 2 3 5 4" xfId="5446" xr:uid="{BEC3C9F1-4300-48FF-BC8F-7E2BFD2BE12D}"/>
    <cellStyle name="20% - uthevingsfarge 5 2 3 6" xfId="5447" xr:uid="{606E9DAD-F4FE-4F8D-8B71-1FF3AC6B2971}"/>
    <cellStyle name="20% - uthevingsfarge 5 2 3 6 2" xfId="5448" xr:uid="{76B77DC2-ADB0-42DD-BF9A-6BCFEE5ED86C}"/>
    <cellStyle name="20% - uthevingsfarge 5 2 3 6 2 2" xfId="5449" xr:uid="{5E0795BF-ADDB-49CF-89A7-14A63DCF46CB}"/>
    <cellStyle name="20% - uthevingsfarge 5 2 3 6 2 3" xfId="5450" xr:uid="{4707C25B-D401-4105-BCCB-B77B465F5042}"/>
    <cellStyle name="20% - uthevingsfarge 5 2 3 6 3" xfId="5451" xr:uid="{015919B4-9F17-45BF-AA51-22B875BBB483}"/>
    <cellStyle name="20% - uthevingsfarge 5 2 3 6 4" xfId="5452" xr:uid="{049D6DF4-29F1-4301-B388-B6F7258EDBB9}"/>
    <cellStyle name="20% - uthevingsfarge 5 2 3 7" xfId="5453" xr:uid="{DEB06DB6-6068-4F32-B8E4-6093E0B0E2EF}"/>
    <cellStyle name="20% - uthevingsfarge 5 2 3 7 2" xfId="5454" xr:uid="{7D3E1387-E2D0-4559-83A8-DEB59CB69B81}"/>
    <cellStyle name="20% - uthevingsfarge 5 2 3 7 3" xfId="5455" xr:uid="{BE3F2F1F-36E7-4E88-BAA7-CDB5809FF7EF}"/>
    <cellStyle name="20% - uthevingsfarge 5 2 3 8" xfId="5456" xr:uid="{4CC0D711-BA5D-4856-8C2A-16A348948F64}"/>
    <cellStyle name="20% - uthevingsfarge 5 2 3 8 2" xfId="5457" xr:uid="{01ECA539-9B55-4784-8886-89BA8BDA588E}"/>
    <cellStyle name="20% - uthevingsfarge 5 2 3 8 3" xfId="5458" xr:uid="{FB45B109-B37C-4FE7-83C2-B2CBC56EA59B}"/>
    <cellStyle name="20% - uthevingsfarge 5 2 3 9" xfId="5459" xr:uid="{20A94E60-A490-49B5-AF6B-8782FF2521D7}"/>
    <cellStyle name="20% - uthevingsfarge 5 2 3_Artskontorapportering" xfId="32539" xr:uid="{1F83050B-EFCE-45C1-8912-018CBEAB0CFA}"/>
    <cellStyle name="20% - uthevingsfarge 5 2 4" xfId="153" xr:uid="{00000000-0005-0000-0000-000017000000}"/>
    <cellStyle name="20% - uthevingsfarge 5 2 4 10" xfId="5460" xr:uid="{18E3D2EF-E285-44D3-A4D3-8B9177447A88}"/>
    <cellStyle name="20% - uthevingsfarge 5 2 4 2" xfId="262" xr:uid="{3D68635C-AEA3-4A77-A7F1-0C03B4813C50}"/>
    <cellStyle name="20% - uthevingsfarge 5 2 4 2 2" xfId="5461" xr:uid="{FD366222-4BA1-49AD-AFF7-1EF466906ABE}"/>
    <cellStyle name="20% - uthevingsfarge 5 2 4 2 2 2" xfId="5462" xr:uid="{F8EA655C-65AB-41CC-99CD-3E3A3062DE2F}"/>
    <cellStyle name="20% - uthevingsfarge 5 2 4 2 2 2 2" xfId="5463" xr:uid="{3F7FA3B0-DA45-40E7-82ED-079C7FC70831}"/>
    <cellStyle name="20% - uthevingsfarge 5 2 4 2 2 2 3" xfId="5464" xr:uid="{C69AE6AE-BEEF-435B-8412-EAEC7C900E91}"/>
    <cellStyle name="20% - uthevingsfarge 5 2 4 2 2 3" xfId="5465" xr:uid="{CD352D0C-6E57-48D1-BE77-A3D136520818}"/>
    <cellStyle name="20% - uthevingsfarge 5 2 4 2 2 4" xfId="5466" xr:uid="{62F792F2-F3E7-41A9-8E06-419AAEF4F161}"/>
    <cellStyle name="20% - uthevingsfarge 5 2 4 2 3" xfId="5467" xr:uid="{5624D815-9B8B-466C-8ABA-B0F575F6D67B}"/>
    <cellStyle name="20% - uthevingsfarge 5 2 4 2 3 2" xfId="5468" xr:uid="{A4634F4B-5FAE-4BD5-BFCD-A34148B6AE00}"/>
    <cellStyle name="20% - uthevingsfarge 5 2 4 2 3 3" xfId="5469" xr:uid="{36C97A0C-25AE-4E7A-A530-659D0E093060}"/>
    <cellStyle name="20% - uthevingsfarge 5 2 4 2 4" xfId="5470" xr:uid="{B6015EED-99C5-49F9-8192-926A848B31B5}"/>
    <cellStyle name="20% - uthevingsfarge 5 2 4 2 5" xfId="5471" xr:uid="{37472672-AF80-48AC-9093-9DE840EA766E}"/>
    <cellStyle name="20% - uthevingsfarge 5 2 4 2 6" xfId="5472" xr:uid="{8CD9E619-C3CF-4E20-A9A3-30CB265EED97}"/>
    <cellStyle name="20% - uthevingsfarge 5 2 4 2_Artskontorapportering" xfId="32546" xr:uid="{6ECB932D-B53A-448C-9783-1254765B381D}"/>
    <cellStyle name="20% - uthevingsfarge 5 2 4 3" xfId="263" xr:uid="{CAEE4C76-6A38-46A8-86DB-CA8E172BCBB1}"/>
    <cellStyle name="20% - uthevingsfarge 5 2 4 3 2" xfId="5473" xr:uid="{A47573F8-6B6D-4F70-A2C4-5D2F6F98D818}"/>
    <cellStyle name="20% - uthevingsfarge 5 2 4 3 2 2" xfId="5474" xr:uid="{5E833C2A-56E9-4B0C-9D23-37735600931F}"/>
    <cellStyle name="20% - uthevingsfarge 5 2 4 3 2 2 2" xfId="5475" xr:uid="{ADD6470C-C0CF-44BE-B3B5-76F759F75FB9}"/>
    <cellStyle name="20% - uthevingsfarge 5 2 4 3 2 2 3" xfId="5476" xr:uid="{37B13700-A020-450E-BFD9-5191C1360D30}"/>
    <cellStyle name="20% - uthevingsfarge 5 2 4 3 2 3" xfId="5477" xr:uid="{75F816FD-C400-48F9-BAA6-EC93160EDDFC}"/>
    <cellStyle name="20% - uthevingsfarge 5 2 4 3 2 4" xfId="5478" xr:uid="{009E91B7-3600-4287-9CB8-328887DE8C3B}"/>
    <cellStyle name="20% - uthevingsfarge 5 2 4 3 3" xfId="5479" xr:uid="{32013777-E357-4C0A-A327-EA7836A81922}"/>
    <cellStyle name="20% - uthevingsfarge 5 2 4 3 3 2" xfId="5480" xr:uid="{D781473A-5650-414C-BCB3-4C3918230154}"/>
    <cellStyle name="20% - uthevingsfarge 5 2 4 3 3 3" xfId="5481" xr:uid="{4F489E91-CCF4-43FE-9810-5387EED91AED}"/>
    <cellStyle name="20% - uthevingsfarge 5 2 4 3 4" xfId="5482" xr:uid="{8C4B4D12-1A94-458F-8D74-00CCA90330B4}"/>
    <cellStyle name="20% - uthevingsfarge 5 2 4 3 5" xfId="5483" xr:uid="{129F8F65-2846-4D5A-955A-C91D66EE9BDC}"/>
    <cellStyle name="20% - uthevingsfarge 5 2 4 3 6" xfId="5484" xr:uid="{D06EF8C8-6404-46B8-A857-671F7C14B769}"/>
    <cellStyle name="20% - uthevingsfarge 5 2 4 3_Artskontorapportering" xfId="32547" xr:uid="{0B559045-37B2-401B-873D-489012B457A2}"/>
    <cellStyle name="20% - uthevingsfarge 5 2 4 4" xfId="5485" xr:uid="{9C7D1742-5D7B-4263-BB54-5D41F28ED951}"/>
    <cellStyle name="20% - uthevingsfarge 5 2 4 4 2" xfId="5486" xr:uid="{6754987A-A0B4-4574-BA08-E28DEEFC5994}"/>
    <cellStyle name="20% - uthevingsfarge 5 2 4 4 2 2" xfId="5487" xr:uid="{786DBBA6-DA56-400A-8241-188CC3930031}"/>
    <cellStyle name="20% - uthevingsfarge 5 2 4 4 2 3" xfId="5488" xr:uid="{F04B15B3-AD24-486A-AC25-9A47FBF33B13}"/>
    <cellStyle name="20% - uthevingsfarge 5 2 4 4 3" xfId="5489" xr:uid="{AEC3C10B-3964-41EF-AA38-F742A60FE50A}"/>
    <cellStyle name="20% - uthevingsfarge 5 2 4 4 4" xfId="5490" xr:uid="{A022668E-AC28-42A2-9BB9-45FDEE5C9596}"/>
    <cellStyle name="20% - uthevingsfarge 5 2 4 5" xfId="5491" xr:uid="{70811A18-6EF3-4B8E-B9E1-674EC6FFA915}"/>
    <cellStyle name="20% - uthevingsfarge 5 2 4 5 2" xfId="5492" xr:uid="{C74AF504-9DCD-4D36-AEF2-AE23EBB3883C}"/>
    <cellStyle name="20% - uthevingsfarge 5 2 4 5 2 2" xfId="5493" xr:uid="{9417BDAC-EADC-4592-8F82-8E9D8ADDCD2B}"/>
    <cellStyle name="20% - uthevingsfarge 5 2 4 5 2 3" xfId="5494" xr:uid="{618DFDC4-1ABD-484E-8BA4-B2B8A2F0B811}"/>
    <cellStyle name="20% - uthevingsfarge 5 2 4 5 3" xfId="5495" xr:uid="{8F148C1E-C062-4D78-AEE7-7E5FDE7BF6CC}"/>
    <cellStyle name="20% - uthevingsfarge 5 2 4 5 4" xfId="5496" xr:uid="{60A1C414-5116-4A75-9DC2-BC01B7537687}"/>
    <cellStyle name="20% - uthevingsfarge 5 2 4 6" xfId="5497" xr:uid="{3A482D90-9F42-47E9-929A-2AF9BFF414BB}"/>
    <cellStyle name="20% - uthevingsfarge 5 2 4 6 2" xfId="5498" xr:uid="{E18934F2-4A9A-4EBA-BDC3-9382AC395BE7}"/>
    <cellStyle name="20% - uthevingsfarge 5 2 4 6 3" xfId="5499" xr:uid="{1343600C-ADBA-4675-91E1-B64008EE2868}"/>
    <cellStyle name="20% - uthevingsfarge 5 2 4 7" xfId="5500" xr:uid="{E81D936F-A015-4C75-BE6B-1CCAEAC179EE}"/>
    <cellStyle name="20% - uthevingsfarge 5 2 4 7 2" xfId="5501" xr:uid="{39CABCDB-0CAE-404B-B568-8E5E2145C64F}"/>
    <cellStyle name="20% - uthevingsfarge 5 2 4 7 3" xfId="5502" xr:uid="{8853EB02-9E63-414A-A94B-149EE4741EB0}"/>
    <cellStyle name="20% - uthevingsfarge 5 2 4 8" xfId="5503" xr:uid="{CB3BA8E4-76A6-4EA8-86DD-7E9F7F09DA06}"/>
    <cellStyle name="20% - uthevingsfarge 5 2 4 9" xfId="5504" xr:uid="{F0851618-482E-4E1D-A2A8-DCA4135FC08B}"/>
    <cellStyle name="20% - uthevingsfarge 5 2 4_Artskontorapportering" xfId="32545" xr:uid="{DD532FA6-41DF-49C3-908F-CE20608E0430}"/>
    <cellStyle name="20% - uthevingsfarge 5 2 5" xfId="264" xr:uid="{BB694754-67D3-4F2C-A02A-1FEB8B303B4C}"/>
    <cellStyle name="20% - uthevingsfarge 5 2 5 2" xfId="5505" xr:uid="{64FCD7E7-512A-4674-82D7-0ECBC4899B9C}"/>
    <cellStyle name="20% - uthevingsfarge 5 2 5 2 2" xfId="5506" xr:uid="{7427FB8D-84F1-406F-BC19-60AA47DE8044}"/>
    <cellStyle name="20% - uthevingsfarge 5 2 5 2 2 2" xfId="5507" xr:uid="{89D0CEE7-9DE3-4AAC-9A79-1A5F67A459E0}"/>
    <cellStyle name="20% - uthevingsfarge 5 2 5 2 2 3" xfId="5508" xr:uid="{A2178892-2E7A-436D-903B-146D516A276C}"/>
    <cellStyle name="20% - uthevingsfarge 5 2 5 2 3" xfId="5509" xr:uid="{F21EF6A1-E9DE-4D07-91F3-DAC985003256}"/>
    <cellStyle name="20% - uthevingsfarge 5 2 5 2 4" xfId="5510" xr:uid="{FC6C2745-A051-47BC-BA3D-43DC03655044}"/>
    <cellStyle name="20% - uthevingsfarge 5 2 5 3" xfId="5511" xr:uid="{5830F92E-2EEE-42B2-B5D1-DE41C894C6DB}"/>
    <cellStyle name="20% - uthevingsfarge 5 2 5 3 2" xfId="5512" xr:uid="{563B7992-FE50-463D-B6CC-FCF575EB0584}"/>
    <cellStyle name="20% - uthevingsfarge 5 2 5 3 3" xfId="5513" xr:uid="{DE607BBE-EF59-4857-8037-ECBC5EDCB2F2}"/>
    <cellStyle name="20% - uthevingsfarge 5 2 5 4" xfId="5514" xr:uid="{C1EF668C-3600-40C6-B1BB-C9397BCD2BE0}"/>
    <cellStyle name="20% - uthevingsfarge 5 2 5 5" xfId="5515" xr:uid="{B2A9FA10-99B1-4743-8735-08606CE4C238}"/>
    <cellStyle name="20% - uthevingsfarge 5 2 5 6" xfId="5516" xr:uid="{31358E72-CAD9-41F5-A7D1-25789DFE06C0}"/>
    <cellStyle name="20% - uthevingsfarge 5 2 5_Artskontorapportering" xfId="32548" xr:uid="{9B6FC594-98E0-4038-A832-52B534396828}"/>
    <cellStyle name="20% - uthevingsfarge 5 2 6" xfId="265" xr:uid="{84DF21B9-6F0E-44EC-A546-DBAE0EF71FF8}"/>
    <cellStyle name="20% - uthevingsfarge 5 2 6 2" xfId="5517" xr:uid="{1713C538-6D51-4285-94EF-96FD42A1EF97}"/>
    <cellStyle name="20% - uthevingsfarge 5 2 6 2 2" xfId="5518" xr:uid="{3A473AE4-B4C2-4F29-B1BC-35D3FB548196}"/>
    <cellStyle name="20% - uthevingsfarge 5 2 6 2 2 2" xfId="5519" xr:uid="{07B2DA23-BA76-4120-B400-4C60C38BFACE}"/>
    <cellStyle name="20% - uthevingsfarge 5 2 6 2 2 3" xfId="5520" xr:uid="{52D6528F-489E-4F8E-864E-4C4FC6836281}"/>
    <cellStyle name="20% - uthevingsfarge 5 2 6 2 3" xfId="5521" xr:uid="{877402ED-4D9E-49B5-AEE6-67E3FEB9D642}"/>
    <cellStyle name="20% - uthevingsfarge 5 2 6 2 4" xfId="5522" xr:uid="{32D5E882-36B4-41A3-9869-0935E0F07F31}"/>
    <cellStyle name="20% - uthevingsfarge 5 2 6 3" xfId="5523" xr:uid="{A0D446FE-54F2-4EF8-8C21-47253C5717BE}"/>
    <cellStyle name="20% - uthevingsfarge 5 2 6 3 2" xfId="5524" xr:uid="{68CDAA01-800D-4FD9-B98D-BC845E628006}"/>
    <cellStyle name="20% - uthevingsfarge 5 2 6 3 3" xfId="5525" xr:uid="{CE8235F7-DD7F-4B73-8C1A-79B19472F65C}"/>
    <cellStyle name="20% - uthevingsfarge 5 2 6 4" xfId="5526" xr:uid="{EBE78532-2562-4A53-9B52-E9CC985D6495}"/>
    <cellStyle name="20% - uthevingsfarge 5 2 6 5" xfId="5527" xr:uid="{F5E0EB60-A797-458F-8427-F4C519841C4A}"/>
    <cellStyle name="20% - uthevingsfarge 5 2 6 6" xfId="5528" xr:uid="{E3E40D00-B407-4362-8291-2F378349A94E}"/>
    <cellStyle name="20% - uthevingsfarge 5 2 6_Artskontorapportering" xfId="32549" xr:uid="{0A0BE95A-C0B1-4B5B-AF2C-E503B41A6439}"/>
    <cellStyle name="20% - uthevingsfarge 5 2 7" xfId="5529" xr:uid="{7A308703-6A07-42BD-BFBB-F6EE89A1E9C9}"/>
    <cellStyle name="20% - uthevingsfarge 5 2 7 2" xfId="5530" xr:uid="{0ADAA42C-9055-4CE6-8CB2-EC985994E346}"/>
    <cellStyle name="20% - uthevingsfarge 5 2 7 2 2" xfId="5531" xr:uid="{553BFC01-A0F8-41E2-BEE0-BFF00F4639F9}"/>
    <cellStyle name="20% - uthevingsfarge 5 2 7 2 3" xfId="5532" xr:uid="{44B8B89C-D32A-41D1-BB50-03311363B95D}"/>
    <cellStyle name="20% - uthevingsfarge 5 2 7 3" xfId="5533" xr:uid="{77CEA6FD-7EB9-459C-BF1B-D961119D3FBB}"/>
    <cellStyle name="20% - uthevingsfarge 5 2 7 4" xfId="5534" xr:uid="{A1B2C24B-2BB2-4D27-B942-02779FCD82BF}"/>
    <cellStyle name="20% - uthevingsfarge 5 2 8" xfId="5535" xr:uid="{949ADFBC-3514-4139-B706-280CC06D87BB}"/>
    <cellStyle name="20% - uthevingsfarge 5 2 8 2" xfId="5536" xr:uid="{51EAD4FF-C835-44B6-AFF2-32C969E956B9}"/>
    <cellStyle name="20% - uthevingsfarge 5 2 8 2 2" xfId="5537" xr:uid="{500DBD13-F1D0-444D-B6BB-CAAE5279A610}"/>
    <cellStyle name="20% - uthevingsfarge 5 2 8 2 3" xfId="5538" xr:uid="{176DFFE3-C303-40EA-9916-8FB510D6DA73}"/>
    <cellStyle name="20% - uthevingsfarge 5 2 8 3" xfId="5539" xr:uid="{DB20C47C-4ECF-4401-B562-1AEECE3E32EF}"/>
    <cellStyle name="20% - uthevingsfarge 5 2 8 4" xfId="5540" xr:uid="{886CB35F-566B-4924-9A9E-69AE9CF2BCD8}"/>
    <cellStyle name="20% - uthevingsfarge 5 2 9" xfId="5541" xr:uid="{46D859A9-74E9-4785-BBF3-5DE570FDF34F}"/>
    <cellStyle name="20% - uthevingsfarge 5 2 9 2" xfId="5542" xr:uid="{E5013374-8292-488A-80C1-3DA21FC669D6}"/>
    <cellStyle name="20% - uthevingsfarge 5 2 9 3" xfId="5543" xr:uid="{A4E9DB27-2FED-495E-B34A-35C16E9C78D0}"/>
    <cellStyle name="20% - uthevingsfarge 5 2_Artskontorapportering" xfId="32526" xr:uid="{B002E6CF-3F22-4BDB-8100-F3456404F17D}"/>
    <cellStyle name="20% - uthevingsfarge 5 3" xfId="57" xr:uid="{00000000-0005-0000-0000-000018000000}"/>
    <cellStyle name="20% - uthevingsfarge 5 3 2" xfId="266" xr:uid="{22C9C815-7885-43AF-83AB-163A4054A2F3}"/>
    <cellStyle name="20% - uthevingsfarge 5 3 3" xfId="267" xr:uid="{389829B5-D690-48D3-8FAD-1573148B8AC5}"/>
    <cellStyle name="20% - uthevingsfarge 5 3_Artskontorapportering" xfId="32550" xr:uid="{200DE852-A0F6-4DE9-AB06-8261535AC93E}"/>
    <cellStyle name="20% - uthevingsfarge 5 4" xfId="102" xr:uid="{00000000-0005-0000-0000-000019000000}"/>
    <cellStyle name="20% - uthevingsfarge 5 4 10" xfId="5544" xr:uid="{233A68EF-5D7E-45A6-AFED-3348C12BE909}"/>
    <cellStyle name="20% - uthevingsfarge 5 4 10 2" xfId="5545" xr:uid="{4A474E0D-7A4C-411A-A536-79CCA3905C4B}"/>
    <cellStyle name="20% - uthevingsfarge 5 4 10 3" xfId="5546" xr:uid="{A79CF08D-A843-4F54-B8BE-0798B98494E9}"/>
    <cellStyle name="20% - uthevingsfarge 5 4 11" xfId="5547" xr:uid="{2E469D14-6E96-4142-B8AF-BC477C4BC1E9}"/>
    <cellStyle name="20% - uthevingsfarge 5 4 12" xfId="5548" xr:uid="{1E762160-7B9D-4165-B99F-381265ABD5AE}"/>
    <cellStyle name="20% - uthevingsfarge 5 4 13" xfId="5549" xr:uid="{9CD15A4B-7C73-4749-BFD2-9DF238AB3639}"/>
    <cellStyle name="20% - uthevingsfarge 5 4 2" xfId="123" xr:uid="{00000000-0005-0000-0000-00001A000000}"/>
    <cellStyle name="20% - uthevingsfarge 5 4 2 10" xfId="5550" xr:uid="{2D56B92A-BF64-4EB9-A51D-6D7DF2F88325}"/>
    <cellStyle name="20% - uthevingsfarge 5 4 2 11" xfId="5551" xr:uid="{4588DD67-7A92-44E7-9536-5190BF74B361}"/>
    <cellStyle name="20% - uthevingsfarge 5 4 2 12" xfId="5552" xr:uid="{87BC1A5D-A689-4500-B853-8AEDE1F14D0B}"/>
    <cellStyle name="20% - uthevingsfarge 5 4 2 2" xfId="146" xr:uid="{00000000-0005-0000-0000-00001B000000}"/>
    <cellStyle name="20% - uthevingsfarge 5 4 2 2 10" xfId="5553" xr:uid="{3D5B3D2B-8D26-495A-BB72-AD461A37394B}"/>
    <cellStyle name="20% - uthevingsfarge 5 4 2 2 11" xfId="5554" xr:uid="{2E3D6FC8-8FB3-4B02-A4F9-39FEF0517FAB}"/>
    <cellStyle name="20% - uthevingsfarge 5 4 2 2 2" xfId="191" xr:uid="{00000000-0005-0000-0000-00001C000000}"/>
    <cellStyle name="20% - uthevingsfarge 5 4 2 2 2 10" xfId="5555" xr:uid="{C6E8F234-E5A3-445A-9047-4D4FED7D56B5}"/>
    <cellStyle name="20% - uthevingsfarge 5 4 2 2 2 2" xfId="268" xr:uid="{AA931246-6953-4CE1-A4FC-3249CB8FD080}"/>
    <cellStyle name="20% - uthevingsfarge 5 4 2 2 2 2 2" xfId="5556" xr:uid="{023D6587-BE83-49B6-9F2F-AF3BFA1470E9}"/>
    <cellStyle name="20% - uthevingsfarge 5 4 2 2 2 2 2 2" xfId="5557" xr:uid="{5689EA3E-37FB-469C-A4C7-7229EC4AC106}"/>
    <cellStyle name="20% - uthevingsfarge 5 4 2 2 2 2 2 2 2" xfId="5558" xr:uid="{7FC74A85-60B8-4B69-A5A5-5FDA6CB0A0BE}"/>
    <cellStyle name="20% - uthevingsfarge 5 4 2 2 2 2 2 2 3" xfId="5559" xr:uid="{5CB00BC4-1246-441A-9839-F1044B7D2540}"/>
    <cellStyle name="20% - uthevingsfarge 5 4 2 2 2 2 2 3" xfId="5560" xr:uid="{CCC09C02-BEC9-466B-95B8-7562467F654A}"/>
    <cellStyle name="20% - uthevingsfarge 5 4 2 2 2 2 2 4" xfId="5561" xr:uid="{5A5321BC-0254-4FB7-A1EC-DC3707711FC1}"/>
    <cellStyle name="20% - uthevingsfarge 5 4 2 2 2 2 3" xfId="5562" xr:uid="{4A664DE4-5775-42CC-BF13-D66594580BE6}"/>
    <cellStyle name="20% - uthevingsfarge 5 4 2 2 2 2 3 2" xfId="5563" xr:uid="{FED77887-95AB-4D9C-B00B-5F63487AAA50}"/>
    <cellStyle name="20% - uthevingsfarge 5 4 2 2 2 2 3 3" xfId="5564" xr:uid="{F5437A48-2328-4E8A-A2F7-FF2885184915}"/>
    <cellStyle name="20% - uthevingsfarge 5 4 2 2 2 2 4" xfId="5565" xr:uid="{A364AC11-4D4B-4311-A3A2-0EC920A91A93}"/>
    <cellStyle name="20% - uthevingsfarge 5 4 2 2 2 2 5" xfId="5566" xr:uid="{FA5ADDDD-6573-44AC-BC90-D0529EB16D51}"/>
    <cellStyle name="20% - uthevingsfarge 5 4 2 2 2 2 6" xfId="5567" xr:uid="{8D525C00-ACE6-4BEA-9120-12D1FBC73256}"/>
    <cellStyle name="20% - uthevingsfarge 5 4 2 2 2 2_Artskontorapportering" xfId="32555" xr:uid="{751803D7-A711-42F2-95A7-B995F378B05B}"/>
    <cellStyle name="20% - uthevingsfarge 5 4 2 2 2 3" xfId="269" xr:uid="{2B80E9B4-61C2-4165-A71E-90EF80009C45}"/>
    <cellStyle name="20% - uthevingsfarge 5 4 2 2 2 3 2" xfId="5568" xr:uid="{DE8F9E1D-7E0E-406E-AF19-36F09DE4F47A}"/>
    <cellStyle name="20% - uthevingsfarge 5 4 2 2 2 3 2 2" xfId="5569" xr:uid="{DD1B2687-FD31-4780-9146-3C46C229541A}"/>
    <cellStyle name="20% - uthevingsfarge 5 4 2 2 2 3 2 2 2" xfId="5570" xr:uid="{0F8E2AA5-1142-4E92-B446-53A31061F672}"/>
    <cellStyle name="20% - uthevingsfarge 5 4 2 2 2 3 2 2 3" xfId="5571" xr:uid="{CDA38BBD-69C9-4809-8540-ED0BEA6EAD8A}"/>
    <cellStyle name="20% - uthevingsfarge 5 4 2 2 2 3 2 3" xfId="5572" xr:uid="{1A26A164-59AE-46FC-ABE1-2B5A7A5D733A}"/>
    <cellStyle name="20% - uthevingsfarge 5 4 2 2 2 3 2 4" xfId="5573" xr:uid="{75A282AD-201A-4956-8449-7AB7EC80B71D}"/>
    <cellStyle name="20% - uthevingsfarge 5 4 2 2 2 3 3" xfId="5574" xr:uid="{A8BF2457-43AE-4FB1-9455-E0F2D75E7A8D}"/>
    <cellStyle name="20% - uthevingsfarge 5 4 2 2 2 3 3 2" xfId="5575" xr:uid="{249B4E6E-0DF1-4CEC-AA02-4DD0FDD38341}"/>
    <cellStyle name="20% - uthevingsfarge 5 4 2 2 2 3 3 3" xfId="5576" xr:uid="{CDFE236A-428D-490C-BE25-1FDB7D48CE45}"/>
    <cellStyle name="20% - uthevingsfarge 5 4 2 2 2 3 4" xfId="5577" xr:uid="{5ACFAAC3-34D0-4589-B4DE-871D6C46BC88}"/>
    <cellStyle name="20% - uthevingsfarge 5 4 2 2 2 3 5" xfId="5578" xr:uid="{0F6AB475-3F21-4561-9EFB-04588D357C0A}"/>
    <cellStyle name="20% - uthevingsfarge 5 4 2 2 2 3 6" xfId="5579" xr:uid="{5F517302-AE75-475F-9014-02F6379EA8D3}"/>
    <cellStyle name="20% - uthevingsfarge 5 4 2 2 2 3_Artskontorapportering" xfId="32556" xr:uid="{6E111A2E-5FCA-460B-9301-F425477FC544}"/>
    <cellStyle name="20% - uthevingsfarge 5 4 2 2 2 4" xfId="5580" xr:uid="{9DC0B390-094A-4175-A95C-0CC92DFE32C5}"/>
    <cellStyle name="20% - uthevingsfarge 5 4 2 2 2 4 2" xfId="5581" xr:uid="{A62357C3-7CBD-44AE-A9E7-0A57E52899BD}"/>
    <cellStyle name="20% - uthevingsfarge 5 4 2 2 2 4 2 2" xfId="5582" xr:uid="{596FD1D1-244C-4B61-AB92-7221A3C99C29}"/>
    <cellStyle name="20% - uthevingsfarge 5 4 2 2 2 4 2 3" xfId="5583" xr:uid="{40BF5A23-8D7A-4115-92ED-54485503898C}"/>
    <cellStyle name="20% - uthevingsfarge 5 4 2 2 2 4 3" xfId="5584" xr:uid="{6A7BFF44-EA8F-43F8-9AB2-B79275C8704B}"/>
    <cellStyle name="20% - uthevingsfarge 5 4 2 2 2 4 4" xfId="5585" xr:uid="{CF5553BE-53D6-4882-82B9-EC0D0536F026}"/>
    <cellStyle name="20% - uthevingsfarge 5 4 2 2 2 5" xfId="5586" xr:uid="{1E7BA982-6ADF-4F22-9B7D-B2D8F86F2B6C}"/>
    <cellStyle name="20% - uthevingsfarge 5 4 2 2 2 5 2" xfId="5587" xr:uid="{1F3A36E4-0CA5-44EC-B886-29B3F7687341}"/>
    <cellStyle name="20% - uthevingsfarge 5 4 2 2 2 5 2 2" xfId="5588" xr:uid="{FCD87D9C-E5CE-4742-92D7-997DC9977413}"/>
    <cellStyle name="20% - uthevingsfarge 5 4 2 2 2 5 2 3" xfId="5589" xr:uid="{DDA7668E-7AE3-4F16-88FD-2615F9C60AFD}"/>
    <cellStyle name="20% - uthevingsfarge 5 4 2 2 2 5 3" xfId="5590" xr:uid="{34E8B6EF-0BD8-4D16-9624-226EDB44859E}"/>
    <cellStyle name="20% - uthevingsfarge 5 4 2 2 2 5 4" xfId="5591" xr:uid="{71773F50-C678-45BF-8668-D1F1DF2B11A5}"/>
    <cellStyle name="20% - uthevingsfarge 5 4 2 2 2 6" xfId="5592" xr:uid="{E281751D-04C9-459E-9C39-F6A35F4040AA}"/>
    <cellStyle name="20% - uthevingsfarge 5 4 2 2 2 6 2" xfId="5593" xr:uid="{BD20C2AA-DA78-4DED-9FD0-477CF5CFF6A9}"/>
    <cellStyle name="20% - uthevingsfarge 5 4 2 2 2 6 3" xfId="5594" xr:uid="{24B0DB50-5A7A-4CC4-8D2F-743C0B37739E}"/>
    <cellStyle name="20% - uthevingsfarge 5 4 2 2 2 7" xfId="5595" xr:uid="{76736879-5A55-4F69-A6F3-FE8AA34DD3D4}"/>
    <cellStyle name="20% - uthevingsfarge 5 4 2 2 2 7 2" xfId="5596" xr:uid="{456C1874-B0C0-4D28-9065-A6A8CF04F6DB}"/>
    <cellStyle name="20% - uthevingsfarge 5 4 2 2 2 7 3" xfId="5597" xr:uid="{CB2E75B9-4667-4EF5-A187-1CDB026AD15D}"/>
    <cellStyle name="20% - uthevingsfarge 5 4 2 2 2 8" xfId="5598" xr:uid="{E9057206-52C0-49F5-AF5A-EA76054E2C7F}"/>
    <cellStyle name="20% - uthevingsfarge 5 4 2 2 2 9" xfId="5599" xr:uid="{7772F8CE-E8E2-48BA-9F60-0341D6FB5E7E}"/>
    <cellStyle name="20% - uthevingsfarge 5 4 2 2 2_Artskontorapportering" xfId="32554" xr:uid="{2A1311B5-EA39-4BA1-B444-21952922F03A}"/>
    <cellStyle name="20% - uthevingsfarge 5 4 2 2 3" xfId="270" xr:uid="{AA7F1A0A-B022-4616-8981-D715808C37B9}"/>
    <cellStyle name="20% - uthevingsfarge 5 4 2 2 3 2" xfId="5600" xr:uid="{EAB1F555-50F6-44FA-8F37-4E33C3A93027}"/>
    <cellStyle name="20% - uthevingsfarge 5 4 2 2 3 2 2" xfId="5601" xr:uid="{6FB596F5-D5B6-4875-8B9A-DCA5F49F9C65}"/>
    <cellStyle name="20% - uthevingsfarge 5 4 2 2 3 2 2 2" xfId="5602" xr:uid="{4D58E9A1-C37D-4E8A-95E9-22E1B73C7845}"/>
    <cellStyle name="20% - uthevingsfarge 5 4 2 2 3 2 2 3" xfId="5603" xr:uid="{A1FC5528-7DF2-44CD-AA05-72A213A00A03}"/>
    <cellStyle name="20% - uthevingsfarge 5 4 2 2 3 2 3" xfId="5604" xr:uid="{BEB04F25-90B4-4D3F-8ADB-2024558DB0B7}"/>
    <cellStyle name="20% - uthevingsfarge 5 4 2 2 3 2 4" xfId="5605" xr:uid="{5E69AE14-BB81-41B9-A719-2711859734B5}"/>
    <cellStyle name="20% - uthevingsfarge 5 4 2 2 3 3" xfId="5606" xr:uid="{BD7EF125-94A8-454C-9393-6A6933B94AF8}"/>
    <cellStyle name="20% - uthevingsfarge 5 4 2 2 3 3 2" xfId="5607" xr:uid="{E69B483F-8DE4-4B55-8737-B376E9F59B4F}"/>
    <cellStyle name="20% - uthevingsfarge 5 4 2 2 3 3 3" xfId="5608" xr:uid="{54ACC504-AB45-4051-9FCB-974AFCDDE57E}"/>
    <cellStyle name="20% - uthevingsfarge 5 4 2 2 3 4" xfId="5609" xr:uid="{0AE5142B-75F1-4394-A2DA-6989CDE71796}"/>
    <cellStyle name="20% - uthevingsfarge 5 4 2 2 3 5" xfId="5610" xr:uid="{A529BC5F-1CDC-4B6C-A169-A6806D490CB0}"/>
    <cellStyle name="20% - uthevingsfarge 5 4 2 2 3 6" xfId="5611" xr:uid="{F8C35315-5966-4508-833C-057DE75A96C3}"/>
    <cellStyle name="20% - uthevingsfarge 5 4 2 2 3_Artskontorapportering" xfId="32557" xr:uid="{57F26DD3-1699-429E-B97D-E78FA7777C31}"/>
    <cellStyle name="20% - uthevingsfarge 5 4 2 2 4" xfId="271" xr:uid="{0F07083C-A32E-4030-B1BC-27FFFB1D216B}"/>
    <cellStyle name="20% - uthevingsfarge 5 4 2 2 4 2" xfId="5612" xr:uid="{0C295AA6-6972-44E0-9BE1-2FA28A439C99}"/>
    <cellStyle name="20% - uthevingsfarge 5 4 2 2 4 2 2" xfId="5613" xr:uid="{117C2F3B-919A-4244-A4A7-C046B418A341}"/>
    <cellStyle name="20% - uthevingsfarge 5 4 2 2 4 2 2 2" xfId="5614" xr:uid="{3553EB5D-615A-47A8-8468-C8B15415C6EC}"/>
    <cellStyle name="20% - uthevingsfarge 5 4 2 2 4 2 2 3" xfId="5615" xr:uid="{B2166CE8-C154-4604-B120-26C4F0378AF1}"/>
    <cellStyle name="20% - uthevingsfarge 5 4 2 2 4 2 3" xfId="5616" xr:uid="{B5A3593E-59EE-4CB7-92E1-4162D3244512}"/>
    <cellStyle name="20% - uthevingsfarge 5 4 2 2 4 2 4" xfId="5617" xr:uid="{6E9CE20A-3289-43EB-ABCD-9FEA7C7F9F4A}"/>
    <cellStyle name="20% - uthevingsfarge 5 4 2 2 4 3" xfId="5618" xr:uid="{AF6EE13E-1A35-4279-99A6-D538D87727AE}"/>
    <cellStyle name="20% - uthevingsfarge 5 4 2 2 4 3 2" xfId="5619" xr:uid="{84CE9101-C61E-4C57-BFA1-23902C5BD3A6}"/>
    <cellStyle name="20% - uthevingsfarge 5 4 2 2 4 3 3" xfId="5620" xr:uid="{CDE66F25-518C-4C52-9CF8-97524A1346AE}"/>
    <cellStyle name="20% - uthevingsfarge 5 4 2 2 4 4" xfId="5621" xr:uid="{EEB8BF7A-AE5B-4FA2-B8F8-8CA98B48EE0F}"/>
    <cellStyle name="20% - uthevingsfarge 5 4 2 2 4 5" xfId="5622" xr:uid="{8AB9E879-D1FE-4196-A332-F0F0D792195A}"/>
    <cellStyle name="20% - uthevingsfarge 5 4 2 2 4 6" xfId="5623" xr:uid="{89A3D0D2-480E-4DA8-9B60-139AADC3B23F}"/>
    <cellStyle name="20% - uthevingsfarge 5 4 2 2 4_Artskontorapportering" xfId="32558" xr:uid="{3B9FF612-4F19-4153-ABDE-7A64EE84DE7D}"/>
    <cellStyle name="20% - uthevingsfarge 5 4 2 2 5" xfId="5624" xr:uid="{D1384F91-242C-4CA9-BEF7-12D18D566F63}"/>
    <cellStyle name="20% - uthevingsfarge 5 4 2 2 5 2" xfId="5625" xr:uid="{0E47E11E-92E2-44FB-9490-0905A2C39DF6}"/>
    <cellStyle name="20% - uthevingsfarge 5 4 2 2 5 2 2" xfId="5626" xr:uid="{B3316EC2-4F66-4336-99AA-5B71E3D58523}"/>
    <cellStyle name="20% - uthevingsfarge 5 4 2 2 5 2 3" xfId="5627" xr:uid="{D0B98518-F407-4A87-8373-5DE0F0F61D99}"/>
    <cellStyle name="20% - uthevingsfarge 5 4 2 2 5 3" xfId="5628" xr:uid="{45191C53-F92F-4A0A-8F6D-C40DFF380148}"/>
    <cellStyle name="20% - uthevingsfarge 5 4 2 2 5 4" xfId="5629" xr:uid="{61512AF2-4959-4D01-A484-D83745A35EE7}"/>
    <cellStyle name="20% - uthevingsfarge 5 4 2 2 6" xfId="5630" xr:uid="{47E2A19F-23E3-49EE-9931-1CA4CC0E670A}"/>
    <cellStyle name="20% - uthevingsfarge 5 4 2 2 6 2" xfId="5631" xr:uid="{87886E2E-DE30-413D-BAEA-185FB381F1F4}"/>
    <cellStyle name="20% - uthevingsfarge 5 4 2 2 6 2 2" xfId="5632" xr:uid="{7983119D-D758-4FF1-B280-52C51AD8C970}"/>
    <cellStyle name="20% - uthevingsfarge 5 4 2 2 6 2 3" xfId="5633" xr:uid="{A818AC3B-A49F-4B06-BB39-6BC9190E30E3}"/>
    <cellStyle name="20% - uthevingsfarge 5 4 2 2 6 3" xfId="5634" xr:uid="{F4D6C7C9-61BE-4526-9725-6E15E9DB321A}"/>
    <cellStyle name="20% - uthevingsfarge 5 4 2 2 6 4" xfId="5635" xr:uid="{AE4270EA-AB76-40F9-8704-3EE0DC04D5B7}"/>
    <cellStyle name="20% - uthevingsfarge 5 4 2 2 7" xfId="5636" xr:uid="{52880DA2-CED5-47BD-8FD8-A59811C2CDED}"/>
    <cellStyle name="20% - uthevingsfarge 5 4 2 2 7 2" xfId="5637" xr:uid="{54D1BB12-1920-45C2-9F58-F53F54B48D1F}"/>
    <cellStyle name="20% - uthevingsfarge 5 4 2 2 7 3" xfId="5638" xr:uid="{510E6127-FF4D-472E-9A28-268AB49771BE}"/>
    <cellStyle name="20% - uthevingsfarge 5 4 2 2 8" xfId="5639" xr:uid="{A2DAFA97-0E82-414B-AF5A-4BCCA59EAB23}"/>
    <cellStyle name="20% - uthevingsfarge 5 4 2 2 8 2" xfId="5640" xr:uid="{C511C090-A649-4CCE-8E85-DB661CF895CD}"/>
    <cellStyle name="20% - uthevingsfarge 5 4 2 2 8 3" xfId="5641" xr:uid="{F1E43AFA-C9D1-41EC-B7B0-0D24D7E7C2E3}"/>
    <cellStyle name="20% - uthevingsfarge 5 4 2 2 9" xfId="5642" xr:uid="{FACAC37C-6D73-4B53-9571-BC71C42C3FC8}"/>
    <cellStyle name="20% - uthevingsfarge 5 4 2 2_Artskontorapportering" xfId="32553" xr:uid="{53F0C42F-B9DE-4203-8A57-01529B5BC789}"/>
    <cellStyle name="20% - uthevingsfarge 5 4 2 3" xfId="169" xr:uid="{00000000-0005-0000-0000-00001D000000}"/>
    <cellStyle name="20% - uthevingsfarge 5 4 2 3 10" xfId="5643" xr:uid="{50F8C081-BC4A-45E3-BC97-488000BFFFC9}"/>
    <cellStyle name="20% - uthevingsfarge 5 4 2 3 2" xfId="272" xr:uid="{407D77A6-9F5F-46B7-A045-F53A1362FAD3}"/>
    <cellStyle name="20% - uthevingsfarge 5 4 2 3 2 2" xfId="5644" xr:uid="{EE524230-C21A-49B2-B396-7E6979364871}"/>
    <cellStyle name="20% - uthevingsfarge 5 4 2 3 2 2 2" xfId="5645" xr:uid="{7B2CEEC4-2132-4576-810D-F0AE3F0D8247}"/>
    <cellStyle name="20% - uthevingsfarge 5 4 2 3 2 2 2 2" xfId="5646" xr:uid="{CF09E8CE-9D39-41BC-955B-35A7856A77D4}"/>
    <cellStyle name="20% - uthevingsfarge 5 4 2 3 2 2 2 3" xfId="5647" xr:uid="{B4C37879-CE00-4026-8FFC-E6A6D0829B0F}"/>
    <cellStyle name="20% - uthevingsfarge 5 4 2 3 2 2 3" xfId="5648" xr:uid="{7EFB9912-7BB9-4AA0-AC88-D9A31CC75EE9}"/>
    <cellStyle name="20% - uthevingsfarge 5 4 2 3 2 2 4" xfId="5649" xr:uid="{70C40102-5C43-44EB-B6D1-58E9C7F160CA}"/>
    <cellStyle name="20% - uthevingsfarge 5 4 2 3 2 3" xfId="5650" xr:uid="{ED56857C-262D-4932-9C2D-A792B3C11B2A}"/>
    <cellStyle name="20% - uthevingsfarge 5 4 2 3 2 3 2" xfId="5651" xr:uid="{FB8A8DD9-6470-4CE2-B8E5-5CF0553EC7CF}"/>
    <cellStyle name="20% - uthevingsfarge 5 4 2 3 2 3 3" xfId="5652" xr:uid="{B08AB845-142E-482A-9024-00593D6D1131}"/>
    <cellStyle name="20% - uthevingsfarge 5 4 2 3 2 4" xfId="5653" xr:uid="{CC7FCE41-A616-445E-A1B4-59E6BE123D60}"/>
    <cellStyle name="20% - uthevingsfarge 5 4 2 3 2 5" xfId="5654" xr:uid="{66331576-C55A-4BE1-9517-E003FAC7995F}"/>
    <cellStyle name="20% - uthevingsfarge 5 4 2 3 2 6" xfId="5655" xr:uid="{94629EE6-8605-4195-BE74-F99BEF76CF90}"/>
    <cellStyle name="20% - uthevingsfarge 5 4 2 3 2_Artskontorapportering" xfId="32560" xr:uid="{CCA9BFB4-686F-443D-9E83-4D5F6589A41C}"/>
    <cellStyle name="20% - uthevingsfarge 5 4 2 3 3" xfId="273" xr:uid="{E6054D36-06EE-4E5A-8CE2-AB3EEB24D8DF}"/>
    <cellStyle name="20% - uthevingsfarge 5 4 2 3 3 2" xfId="5656" xr:uid="{0DB7CD34-D176-48CF-BF2C-ECB831845A9F}"/>
    <cellStyle name="20% - uthevingsfarge 5 4 2 3 3 2 2" xfId="5657" xr:uid="{1F3D4E21-5396-460C-9EEA-9C106B4AF48D}"/>
    <cellStyle name="20% - uthevingsfarge 5 4 2 3 3 2 2 2" xfId="5658" xr:uid="{64529306-CF18-417D-9CB1-7C4C0A1B3F0D}"/>
    <cellStyle name="20% - uthevingsfarge 5 4 2 3 3 2 2 3" xfId="5659" xr:uid="{3BF038EA-09A3-47E6-A3A9-97189D62341F}"/>
    <cellStyle name="20% - uthevingsfarge 5 4 2 3 3 2 3" xfId="5660" xr:uid="{DF100953-268B-4EB0-9947-7E04A9F8921F}"/>
    <cellStyle name="20% - uthevingsfarge 5 4 2 3 3 2 4" xfId="5661" xr:uid="{EEA606B4-F2A2-4550-A9FF-0F6A79E962EA}"/>
    <cellStyle name="20% - uthevingsfarge 5 4 2 3 3 3" xfId="5662" xr:uid="{CDF0662B-63E9-4D33-9E1E-DBE0C8FAC337}"/>
    <cellStyle name="20% - uthevingsfarge 5 4 2 3 3 3 2" xfId="5663" xr:uid="{87DA65A5-C090-46E7-8E51-B11BAED56F63}"/>
    <cellStyle name="20% - uthevingsfarge 5 4 2 3 3 3 3" xfId="5664" xr:uid="{5D80C442-56A9-4F36-9CDD-BE7311560983}"/>
    <cellStyle name="20% - uthevingsfarge 5 4 2 3 3 4" xfId="5665" xr:uid="{457B7505-F4DC-4135-9D22-A8A388B66593}"/>
    <cellStyle name="20% - uthevingsfarge 5 4 2 3 3 5" xfId="5666" xr:uid="{DEDB906E-88C6-498A-BE09-087DAA781E8C}"/>
    <cellStyle name="20% - uthevingsfarge 5 4 2 3 3 6" xfId="5667" xr:uid="{1125474D-6962-4898-8318-F3D01E69F852}"/>
    <cellStyle name="20% - uthevingsfarge 5 4 2 3 3_Artskontorapportering" xfId="32561" xr:uid="{769005A8-E284-46CC-A538-0A7B6A5CA7D6}"/>
    <cellStyle name="20% - uthevingsfarge 5 4 2 3 4" xfId="5668" xr:uid="{6B39AB96-055E-4595-A01B-EC8E91E90D2D}"/>
    <cellStyle name="20% - uthevingsfarge 5 4 2 3 4 2" xfId="5669" xr:uid="{75A98A5B-6A8F-4A3E-B77B-19680BEA7C07}"/>
    <cellStyle name="20% - uthevingsfarge 5 4 2 3 4 2 2" xfId="5670" xr:uid="{CB7F2FD6-D81B-4B3C-9A89-C3DB8C09A20E}"/>
    <cellStyle name="20% - uthevingsfarge 5 4 2 3 4 2 3" xfId="5671" xr:uid="{FD000073-43C0-440A-97C6-2576825CE761}"/>
    <cellStyle name="20% - uthevingsfarge 5 4 2 3 4 3" xfId="5672" xr:uid="{88CED7C5-4129-4C17-BE2B-616F0FD27050}"/>
    <cellStyle name="20% - uthevingsfarge 5 4 2 3 4 4" xfId="5673" xr:uid="{F190C66D-FC7C-4AFF-9761-AEDEE7939779}"/>
    <cellStyle name="20% - uthevingsfarge 5 4 2 3 5" xfId="5674" xr:uid="{CE3ACCAD-FFF9-48B1-923B-806664CE7A02}"/>
    <cellStyle name="20% - uthevingsfarge 5 4 2 3 5 2" xfId="5675" xr:uid="{29A5C7C7-6669-4589-8B4D-4D66610D7CD7}"/>
    <cellStyle name="20% - uthevingsfarge 5 4 2 3 5 2 2" xfId="5676" xr:uid="{7C830DA6-7ECA-43E1-9659-17979C37B1CF}"/>
    <cellStyle name="20% - uthevingsfarge 5 4 2 3 5 2 3" xfId="5677" xr:uid="{75E8C838-0452-4F64-B8C5-47F0760C66F5}"/>
    <cellStyle name="20% - uthevingsfarge 5 4 2 3 5 3" xfId="5678" xr:uid="{DCEEE9CB-183C-4107-AA8C-81D9544C635B}"/>
    <cellStyle name="20% - uthevingsfarge 5 4 2 3 5 4" xfId="5679" xr:uid="{C761A2EB-DA8D-48DD-A318-5EE65402F94A}"/>
    <cellStyle name="20% - uthevingsfarge 5 4 2 3 6" xfId="5680" xr:uid="{BC4C66AD-0A41-4D2A-867C-E26A6A7A094B}"/>
    <cellStyle name="20% - uthevingsfarge 5 4 2 3 6 2" xfId="5681" xr:uid="{D03ADE9D-3EA4-4B31-9396-D9FFF6D7FC42}"/>
    <cellStyle name="20% - uthevingsfarge 5 4 2 3 6 3" xfId="5682" xr:uid="{496119BC-4AA8-45E5-B61F-69BEC8D714B9}"/>
    <cellStyle name="20% - uthevingsfarge 5 4 2 3 7" xfId="5683" xr:uid="{342CD06F-4D31-45F9-89A8-578BB15C55D5}"/>
    <cellStyle name="20% - uthevingsfarge 5 4 2 3 7 2" xfId="5684" xr:uid="{289FE67E-17DB-42D4-8C6B-BBD2B528184A}"/>
    <cellStyle name="20% - uthevingsfarge 5 4 2 3 7 3" xfId="5685" xr:uid="{989972A3-CEDA-47F3-9B6A-C5DC45B133D6}"/>
    <cellStyle name="20% - uthevingsfarge 5 4 2 3 8" xfId="5686" xr:uid="{50EA8A85-C388-4DA6-8729-839445A0411D}"/>
    <cellStyle name="20% - uthevingsfarge 5 4 2 3 9" xfId="5687" xr:uid="{864474BB-22A6-4DE3-A505-823E6D4DA239}"/>
    <cellStyle name="20% - uthevingsfarge 5 4 2 3_Artskontorapportering" xfId="32559" xr:uid="{274455DD-E519-4BDB-B9E8-50E5B9A4B95E}"/>
    <cellStyle name="20% - uthevingsfarge 5 4 2 4" xfId="274" xr:uid="{03FD7A20-D478-40BB-BFBC-4DF91DFFDE16}"/>
    <cellStyle name="20% - uthevingsfarge 5 4 2 4 2" xfId="5688" xr:uid="{2E338D72-95DC-466E-A111-7320BCF1BF00}"/>
    <cellStyle name="20% - uthevingsfarge 5 4 2 4 2 2" xfId="5689" xr:uid="{B6B2D482-B2CD-4A95-ABBB-B05BF04B6BCC}"/>
    <cellStyle name="20% - uthevingsfarge 5 4 2 4 2 2 2" xfId="5690" xr:uid="{7B57CE92-46DC-477B-B90E-3F794C42D985}"/>
    <cellStyle name="20% - uthevingsfarge 5 4 2 4 2 2 3" xfId="5691" xr:uid="{7D46B1A5-C9A6-45F5-BE44-CB9923387577}"/>
    <cellStyle name="20% - uthevingsfarge 5 4 2 4 2 3" xfId="5692" xr:uid="{1A3CCE9A-528E-45F4-B2BB-EDA769F8E77B}"/>
    <cellStyle name="20% - uthevingsfarge 5 4 2 4 2 4" xfId="5693" xr:uid="{42329123-1E23-4A46-B2A6-B30A3E43C2F1}"/>
    <cellStyle name="20% - uthevingsfarge 5 4 2 4 3" xfId="5694" xr:uid="{CA68FE7A-7150-4B60-A347-ED873846040A}"/>
    <cellStyle name="20% - uthevingsfarge 5 4 2 4 3 2" xfId="5695" xr:uid="{728DE8E1-EC9B-4862-B4AA-C5D2968F9066}"/>
    <cellStyle name="20% - uthevingsfarge 5 4 2 4 3 3" xfId="5696" xr:uid="{4A60728F-BFD5-4B96-BFBF-3122DD68B200}"/>
    <cellStyle name="20% - uthevingsfarge 5 4 2 4 4" xfId="5697" xr:uid="{A3A2BAC1-79EF-49BF-A17D-FB88CA242273}"/>
    <cellStyle name="20% - uthevingsfarge 5 4 2 4 5" xfId="5698" xr:uid="{18A64AE7-B9D5-4FC3-9DEE-8C8520503D97}"/>
    <cellStyle name="20% - uthevingsfarge 5 4 2 4 6" xfId="5699" xr:uid="{18B21759-116D-4726-9986-7138686D5E7D}"/>
    <cellStyle name="20% - uthevingsfarge 5 4 2 4_Artskontorapportering" xfId="32562" xr:uid="{9DC6A4B3-5343-4A9F-9151-4C204B261241}"/>
    <cellStyle name="20% - uthevingsfarge 5 4 2 5" xfId="275" xr:uid="{66B8D168-B170-4B02-A7FA-A37C8F45418B}"/>
    <cellStyle name="20% - uthevingsfarge 5 4 2 5 2" xfId="5700" xr:uid="{C8C7EF5C-5B8A-43BF-92CE-556D52E843D8}"/>
    <cellStyle name="20% - uthevingsfarge 5 4 2 5 2 2" xfId="5701" xr:uid="{6EC74239-A501-4393-ACB4-B1F8839A8FE5}"/>
    <cellStyle name="20% - uthevingsfarge 5 4 2 5 2 2 2" xfId="5702" xr:uid="{555ED78C-1E70-4319-A571-2A27EAF1FDDE}"/>
    <cellStyle name="20% - uthevingsfarge 5 4 2 5 2 2 3" xfId="5703" xr:uid="{C8F7A658-F708-4446-B13D-5D54E77C5F65}"/>
    <cellStyle name="20% - uthevingsfarge 5 4 2 5 2 3" xfId="5704" xr:uid="{E2907A93-7408-44B9-BC4B-CAD6E5AFCA37}"/>
    <cellStyle name="20% - uthevingsfarge 5 4 2 5 2 4" xfId="5705" xr:uid="{344198C3-116D-4B76-B6E7-B90A305FA5A0}"/>
    <cellStyle name="20% - uthevingsfarge 5 4 2 5 3" xfId="5706" xr:uid="{A3062BDC-35F2-4593-BEA2-68008E87DC18}"/>
    <cellStyle name="20% - uthevingsfarge 5 4 2 5 3 2" xfId="5707" xr:uid="{39131FF6-520D-4632-9411-4F1F884F17D8}"/>
    <cellStyle name="20% - uthevingsfarge 5 4 2 5 3 3" xfId="5708" xr:uid="{C6C731C5-6257-440E-9CDA-B34C7B23BD1B}"/>
    <cellStyle name="20% - uthevingsfarge 5 4 2 5 4" xfId="5709" xr:uid="{81BD9636-0A91-4720-8977-C512176B45DD}"/>
    <cellStyle name="20% - uthevingsfarge 5 4 2 5 5" xfId="5710" xr:uid="{769F8802-F20A-48DE-AFBA-5BC82AD6C96A}"/>
    <cellStyle name="20% - uthevingsfarge 5 4 2 5 6" xfId="5711" xr:uid="{A1647E70-D8FF-4DB0-B9E6-A093AA4442F8}"/>
    <cellStyle name="20% - uthevingsfarge 5 4 2 5_Artskontorapportering" xfId="32563" xr:uid="{BB2F8664-EE7E-48A5-A4D5-3FBAB0ED5BD7}"/>
    <cellStyle name="20% - uthevingsfarge 5 4 2 6" xfId="5712" xr:uid="{7802466B-733F-4055-A3E3-BFCF1EF8DB8A}"/>
    <cellStyle name="20% - uthevingsfarge 5 4 2 6 2" xfId="5713" xr:uid="{F663C3C7-9BF8-4217-B6D7-979D69822528}"/>
    <cellStyle name="20% - uthevingsfarge 5 4 2 6 2 2" xfId="5714" xr:uid="{2A26C553-DBC5-4EDF-84FD-11B8C7022CD7}"/>
    <cellStyle name="20% - uthevingsfarge 5 4 2 6 2 3" xfId="5715" xr:uid="{93BF09AB-BDEB-4F7B-A058-B7A307B61AC1}"/>
    <cellStyle name="20% - uthevingsfarge 5 4 2 6 3" xfId="5716" xr:uid="{3489B97C-CE8B-4EAE-A3A2-0E1D1CCD3FAF}"/>
    <cellStyle name="20% - uthevingsfarge 5 4 2 6 4" xfId="5717" xr:uid="{0FF97AD2-F868-4EA5-9118-C948FD771ADC}"/>
    <cellStyle name="20% - uthevingsfarge 5 4 2 7" xfId="5718" xr:uid="{1E578184-9DF2-424D-BA1C-A642166BF938}"/>
    <cellStyle name="20% - uthevingsfarge 5 4 2 7 2" xfId="5719" xr:uid="{6452ADF7-923C-48BC-82ED-267E332C1857}"/>
    <cellStyle name="20% - uthevingsfarge 5 4 2 7 2 2" xfId="5720" xr:uid="{F8912F1A-67A0-4FF3-8C9E-58C7E3F0E9E0}"/>
    <cellStyle name="20% - uthevingsfarge 5 4 2 7 2 3" xfId="5721" xr:uid="{02C12573-569F-4FF5-8B07-20A64A373C03}"/>
    <cellStyle name="20% - uthevingsfarge 5 4 2 7 3" xfId="5722" xr:uid="{41FC7403-2534-41FD-A9D5-48ED3336B0BD}"/>
    <cellStyle name="20% - uthevingsfarge 5 4 2 7 4" xfId="5723" xr:uid="{93B0BEC9-81D3-4B3B-99CD-77C71CE09841}"/>
    <cellStyle name="20% - uthevingsfarge 5 4 2 8" xfId="5724" xr:uid="{86D1E276-E3B0-47C3-A698-A17F5E76C9BB}"/>
    <cellStyle name="20% - uthevingsfarge 5 4 2 8 2" xfId="5725" xr:uid="{CEED45D1-50A6-4176-98FC-0967EA891494}"/>
    <cellStyle name="20% - uthevingsfarge 5 4 2 8 3" xfId="5726" xr:uid="{4C8A2843-6470-4C9E-A308-89392DA79670}"/>
    <cellStyle name="20% - uthevingsfarge 5 4 2 9" xfId="5727" xr:uid="{E822A62C-321A-48E5-BF3A-22751FBBFEA8}"/>
    <cellStyle name="20% - uthevingsfarge 5 4 2 9 2" xfId="5728" xr:uid="{629F7C19-4875-4895-A3B0-676F84F94B81}"/>
    <cellStyle name="20% - uthevingsfarge 5 4 2 9 3" xfId="5729" xr:uid="{56EC0577-8BB7-42CF-AC2D-AB7618A53FC1}"/>
    <cellStyle name="20% - uthevingsfarge 5 4 2_Artskontorapportering" xfId="32552" xr:uid="{667A6865-0BA2-49DA-BBF6-D52E87610339}"/>
    <cellStyle name="20% - uthevingsfarge 5 4 3" xfId="136" xr:uid="{00000000-0005-0000-0000-00001E000000}"/>
    <cellStyle name="20% - uthevingsfarge 5 4 3 10" xfId="5730" xr:uid="{6ADD1229-6413-4823-9C34-8BDC6230DE88}"/>
    <cellStyle name="20% - uthevingsfarge 5 4 3 11" xfId="5731" xr:uid="{2C79F4FC-1799-49FD-B99D-1D5656AE0CFC}"/>
    <cellStyle name="20% - uthevingsfarge 5 4 3 2" xfId="181" xr:uid="{00000000-0005-0000-0000-00001F000000}"/>
    <cellStyle name="20% - uthevingsfarge 5 4 3 2 10" xfId="5732" xr:uid="{464C6C93-049E-4A55-A3FE-188578A633F5}"/>
    <cellStyle name="20% - uthevingsfarge 5 4 3 2 2" xfId="276" xr:uid="{4695CDAA-413D-4E0D-8C09-93833BF76D0E}"/>
    <cellStyle name="20% - uthevingsfarge 5 4 3 2 2 2" xfId="5733" xr:uid="{C46F9398-3F0C-4842-ACE5-385FBD5CDE4C}"/>
    <cellStyle name="20% - uthevingsfarge 5 4 3 2 2 2 2" xfId="5734" xr:uid="{BD391823-8E49-4BC2-88CA-3DD7A3399ED8}"/>
    <cellStyle name="20% - uthevingsfarge 5 4 3 2 2 2 2 2" xfId="5735" xr:uid="{A7539BAC-6AEF-4A9E-A8D9-605357EF7AA2}"/>
    <cellStyle name="20% - uthevingsfarge 5 4 3 2 2 2 2 3" xfId="5736" xr:uid="{29004669-29A5-4CFF-A93F-7C05CDC37CC1}"/>
    <cellStyle name="20% - uthevingsfarge 5 4 3 2 2 2 3" xfId="5737" xr:uid="{1B5F8AD0-5FDC-44BF-90BB-E811C72D7331}"/>
    <cellStyle name="20% - uthevingsfarge 5 4 3 2 2 2 4" xfId="5738" xr:uid="{3FC572CE-72A9-4C90-9B76-FF8A18E01B4E}"/>
    <cellStyle name="20% - uthevingsfarge 5 4 3 2 2 3" xfId="5739" xr:uid="{F7089F6F-EEEA-4C9F-BE05-E59626067C4F}"/>
    <cellStyle name="20% - uthevingsfarge 5 4 3 2 2 3 2" xfId="5740" xr:uid="{5AEF860B-9568-4982-85A6-F2A8493E2847}"/>
    <cellStyle name="20% - uthevingsfarge 5 4 3 2 2 3 3" xfId="5741" xr:uid="{E72899B3-CEB7-45C4-93AB-886854DF21BE}"/>
    <cellStyle name="20% - uthevingsfarge 5 4 3 2 2 4" xfId="5742" xr:uid="{D6416F81-CC72-40A6-82AC-B7A16A4FDF2A}"/>
    <cellStyle name="20% - uthevingsfarge 5 4 3 2 2 5" xfId="5743" xr:uid="{0D181E23-4FC1-4880-828E-398631B907EE}"/>
    <cellStyle name="20% - uthevingsfarge 5 4 3 2 2 6" xfId="5744" xr:uid="{08C06EF9-F2A5-401F-8420-4B40C719B493}"/>
    <cellStyle name="20% - uthevingsfarge 5 4 3 2 2_Artskontorapportering" xfId="32566" xr:uid="{B673F4E3-EECB-4FD7-A07C-626C599C6DFD}"/>
    <cellStyle name="20% - uthevingsfarge 5 4 3 2 3" xfId="277" xr:uid="{37CA08A0-5EFA-43B6-906F-F5F3B9ADB8B3}"/>
    <cellStyle name="20% - uthevingsfarge 5 4 3 2 3 2" xfId="5745" xr:uid="{2F9DE61F-6AAD-4D8D-BE60-C90FF7206725}"/>
    <cellStyle name="20% - uthevingsfarge 5 4 3 2 3 2 2" xfId="5746" xr:uid="{8397A497-579A-4AA5-A6D4-00044CC53716}"/>
    <cellStyle name="20% - uthevingsfarge 5 4 3 2 3 2 2 2" xfId="5747" xr:uid="{F6FBCDBE-E7AB-4E7B-9B5D-18B5883B14BE}"/>
    <cellStyle name="20% - uthevingsfarge 5 4 3 2 3 2 2 3" xfId="5748" xr:uid="{104AA288-4F15-4C08-83AE-AFDDE07E4E67}"/>
    <cellStyle name="20% - uthevingsfarge 5 4 3 2 3 2 3" xfId="5749" xr:uid="{EA5F078D-DE5F-4A28-B119-22C12DAA6D9A}"/>
    <cellStyle name="20% - uthevingsfarge 5 4 3 2 3 2 4" xfId="5750" xr:uid="{CC0466DC-BFE0-4632-B05A-C8335280A2F4}"/>
    <cellStyle name="20% - uthevingsfarge 5 4 3 2 3 3" xfId="5751" xr:uid="{2159C884-1378-40FB-B208-FE55F3BD7211}"/>
    <cellStyle name="20% - uthevingsfarge 5 4 3 2 3 3 2" xfId="5752" xr:uid="{22567694-F5AA-4E6E-8351-8791C0ECF816}"/>
    <cellStyle name="20% - uthevingsfarge 5 4 3 2 3 3 3" xfId="5753" xr:uid="{34862A7F-7AC4-4D6E-890B-298C2647D948}"/>
    <cellStyle name="20% - uthevingsfarge 5 4 3 2 3 4" xfId="5754" xr:uid="{A9E58162-8D6E-4EFA-AA67-A48823990D5B}"/>
    <cellStyle name="20% - uthevingsfarge 5 4 3 2 3 5" xfId="5755" xr:uid="{C228CBC1-BE64-4858-A5C5-E22771A48AC2}"/>
    <cellStyle name="20% - uthevingsfarge 5 4 3 2 3 6" xfId="5756" xr:uid="{570703F9-6B45-4432-9C8E-71549610C9A4}"/>
    <cellStyle name="20% - uthevingsfarge 5 4 3 2 3_Artskontorapportering" xfId="32567" xr:uid="{A7DEB341-19DC-4BBD-A9EE-32A0ED7B0779}"/>
    <cellStyle name="20% - uthevingsfarge 5 4 3 2 4" xfId="5757" xr:uid="{60EB9EBF-A62A-4E9A-B17C-890598F33266}"/>
    <cellStyle name="20% - uthevingsfarge 5 4 3 2 4 2" xfId="5758" xr:uid="{62F5DADF-6B9F-4405-BA7B-70F63F44D4FA}"/>
    <cellStyle name="20% - uthevingsfarge 5 4 3 2 4 2 2" xfId="5759" xr:uid="{65695886-8062-4B2B-AB1B-D7F01FC3AF0F}"/>
    <cellStyle name="20% - uthevingsfarge 5 4 3 2 4 2 3" xfId="5760" xr:uid="{CA86440D-6C04-498C-A2B5-363752EF17B6}"/>
    <cellStyle name="20% - uthevingsfarge 5 4 3 2 4 3" xfId="5761" xr:uid="{E76BDDFE-2DF5-4375-A92E-F381CA137C1E}"/>
    <cellStyle name="20% - uthevingsfarge 5 4 3 2 4 4" xfId="5762" xr:uid="{373D8186-32EF-4AF3-BD99-177F8A6FE0B8}"/>
    <cellStyle name="20% - uthevingsfarge 5 4 3 2 5" xfId="5763" xr:uid="{009B09C1-C8F0-4A10-9ECA-803F5D30BD6F}"/>
    <cellStyle name="20% - uthevingsfarge 5 4 3 2 5 2" xfId="5764" xr:uid="{691A7878-8481-4929-9E7A-1FDDC2D8C053}"/>
    <cellStyle name="20% - uthevingsfarge 5 4 3 2 5 2 2" xfId="5765" xr:uid="{03F2E279-F933-4832-9F1D-946000170B07}"/>
    <cellStyle name="20% - uthevingsfarge 5 4 3 2 5 2 3" xfId="5766" xr:uid="{C6C11C4A-0107-48E7-9E2D-4D0B8471C884}"/>
    <cellStyle name="20% - uthevingsfarge 5 4 3 2 5 3" xfId="5767" xr:uid="{7C858CEA-4A1B-4E48-8C2A-80660F658C6B}"/>
    <cellStyle name="20% - uthevingsfarge 5 4 3 2 5 4" xfId="5768" xr:uid="{FCC55FC9-670E-43D5-91C2-25DD11F16FCD}"/>
    <cellStyle name="20% - uthevingsfarge 5 4 3 2 6" xfId="5769" xr:uid="{BEA7B69F-DB6D-4F28-93AD-83B0F80CF912}"/>
    <cellStyle name="20% - uthevingsfarge 5 4 3 2 6 2" xfId="5770" xr:uid="{0C8D4068-8FB7-4EFB-88E3-8D37E328F6DA}"/>
    <cellStyle name="20% - uthevingsfarge 5 4 3 2 6 3" xfId="5771" xr:uid="{04651754-A5CA-42CC-8D46-925B6E258CBC}"/>
    <cellStyle name="20% - uthevingsfarge 5 4 3 2 7" xfId="5772" xr:uid="{C8284370-C988-4E89-BA80-E944CC4C48CA}"/>
    <cellStyle name="20% - uthevingsfarge 5 4 3 2 7 2" xfId="5773" xr:uid="{1779AA5D-22AB-43DD-BBCA-06464E61822F}"/>
    <cellStyle name="20% - uthevingsfarge 5 4 3 2 7 3" xfId="5774" xr:uid="{DC93ADE0-EFCA-42C5-86F0-286A2A24A3FD}"/>
    <cellStyle name="20% - uthevingsfarge 5 4 3 2 8" xfId="5775" xr:uid="{C43B5B4C-5159-4FF6-980B-CECD8A8730B6}"/>
    <cellStyle name="20% - uthevingsfarge 5 4 3 2 9" xfId="5776" xr:uid="{033CAF77-7EC8-4DD4-8A83-F346E3F9D5C6}"/>
    <cellStyle name="20% - uthevingsfarge 5 4 3 2_Artskontorapportering" xfId="32565" xr:uid="{569636E0-120A-4C5A-A157-23C4140CF446}"/>
    <cellStyle name="20% - uthevingsfarge 5 4 3 3" xfId="278" xr:uid="{74334AF1-F3C3-465E-9C03-89DB2DAA2D53}"/>
    <cellStyle name="20% - uthevingsfarge 5 4 3 3 2" xfId="5777" xr:uid="{D61A5D87-7D4C-40C3-84E4-9A542FD18CBA}"/>
    <cellStyle name="20% - uthevingsfarge 5 4 3 3 2 2" xfId="5778" xr:uid="{75317B28-B598-4F4C-999A-5E8D3173D57D}"/>
    <cellStyle name="20% - uthevingsfarge 5 4 3 3 2 2 2" xfId="5779" xr:uid="{7E80726B-6A17-4C31-8EEF-77974653FC6E}"/>
    <cellStyle name="20% - uthevingsfarge 5 4 3 3 2 2 3" xfId="5780" xr:uid="{E313420B-5BF4-4DFE-8BC4-F6FED7E00A45}"/>
    <cellStyle name="20% - uthevingsfarge 5 4 3 3 2 3" xfId="5781" xr:uid="{B891FB21-28F4-4A18-9147-AC6E48AFDF9C}"/>
    <cellStyle name="20% - uthevingsfarge 5 4 3 3 2 4" xfId="5782" xr:uid="{CF8213D9-665F-45AE-945F-001114933934}"/>
    <cellStyle name="20% - uthevingsfarge 5 4 3 3 3" xfId="5783" xr:uid="{3DF01F90-19F3-4A78-88FD-EC2C7CE471EF}"/>
    <cellStyle name="20% - uthevingsfarge 5 4 3 3 3 2" xfId="5784" xr:uid="{75F1BEC5-CD5B-418E-93CB-21FBF0614506}"/>
    <cellStyle name="20% - uthevingsfarge 5 4 3 3 3 3" xfId="5785" xr:uid="{D7E37577-AFB1-4DF9-9ED7-691420BC42D8}"/>
    <cellStyle name="20% - uthevingsfarge 5 4 3 3 4" xfId="5786" xr:uid="{A470AEBA-66EB-4307-BF94-EE0F3522C61C}"/>
    <cellStyle name="20% - uthevingsfarge 5 4 3 3 5" xfId="5787" xr:uid="{7CC083F1-352E-4C11-9782-34E0C7952D12}"/>
    <cellStyle name="20% - uthevingsfarge 5 4 3 3 6" xfId="5788" xr:uid="{11B72EC8-992F-436F-81A5-C2939F71C3EA}"/>
    <cellStyle name="20% - uthevingsfarge 5 4 3 3_Artskontorapportering" xfId="32568" xr:uid="{F54104CC-AD03-48B8-BFFA-602E1C8BAF62}"/>
    <cellStyle name="20% - uthevingsfarge 5 4 3 4" xfId="279" xr:uid="{4155A6F7-C006-4E27-96FB-62FE7EB3F30B}"/>
    <cellStyle name="20% - uthevingsfarge 5 4 3 4 2" xfId="5789" xr:uid="{90CAA07B-C7C1-40B7-B682-58D848D92A24}"/>
    <cellStyle name="20% - uthevingsfarge 5 4 3 4 2 2" xfId="5790" xr:uid="{B78A76BC-4649-4CB4-8A68-B3A0A4869A44}"/>
    <cellStyle name="20% - uthevingsfarge 5 4 3 4 2 2 2" xfId="5791" xr:uid="{55078C7C-DEFC-4B52-AD4A-39747F3A7117}"/>
    <cellStyle name="20% - uthevingsfarge 5 4 3 4 2 2 3" xfId="5792" xr:uid="{DF494085-8414-46BF-9A4A-0209C17C417A}"/>
    <cellStyle name="20% - uthevingsfarge 5 4 3 4 2 3" xfId="5793" xr:uid="{80ED2C1F-7832-4E92-B195-7E715211E052}"/>
    <cellStyle name="20% - uthevingsfarge 5 4 3 4 2 4" xfId="5794" xr:uid="{54B98289-9017-4E0A-AA6B-180F313E3D04}"/>
    <cellStyle name="20% - uthevingsfarge 5 4 3 4 3" xfId="5795" xr:uid="{33434CBC-49F3-486B-9436-2CCE005FCCED}"/>
    <cellStyle name="20% - uthevingsfarge 5 4 3 4 3 2" xfId="5796" xr:uid="{B99D5DF5-1926-445D-A7E6-BC423245DA95}"/>
    <cellStyle name="20% - uthevingsfarge 5 4 3 4 3 3" xfId="5797" xr:uid="{0E7EC215-B3C3-45E4-9BB9-A697E8260069}"/>
    <cellStyle name="20% - uthevingsfarge 5 4 3 4 4" xfId="5798" xr:uid="{71083442-BF96-4606-9567-09E415070E34}"/>
    <cellStyle name="20% - uthevingsfarge 5 4 3 4 5" xfId="5799" xr:uid="{9FBCB416-A176-47F8-8A1A-C777A9323C79}"/>
    <cellStyle name="20% - uthevingsfarge 5 4 3 4 6" xfId="5800" xr:uid="{183A1552-A064-4768-B786-F6EA209DC97C}"/>
    <cellStyle name="20% - uthevingsfarge 5 4 3 4_Artskontorapportering" xfId="32569" xr:uid="{62459F1E-DB36-45A9-9AFB-AF334505D7CA}"/>
    <cellStyle name="20% - uthevingsfarge 5 4 3 5" xfId="5801" xr:uid="{77C8B29A-EF02-4944-A349-E8DE61A3BC75}"/>
    <cellStyle name="20% - uthevingsfarge 5 4 3 5 2" xfId="5802" xr:uid="{87208831-268C-4E4A-8821-6DD6994CA032}"/>
    <cellStyle name="20% - uthevingsfarge 5 4 3 5 2 2" xfId="5803" xr:uid="{6AA5B73F-E092-4F3A-9294-8DBDD3FF1F7D}"/>
    <cellStyle name="20% - uthevingsfarge 5 4 3 5 2 3" xfId="5804" xr:uid="{EF233D3E-070A-40B3-8887-F4D34F58ED11}"/>
    <cellStyle name="20% - uthevingsfarge 5 4 3 5 3" xfId="5805" xr:uid="{37A71463-18CC-4512-BA42-A6C8456F8B24}"/>
    <cellStyle name="20% - uthevingsfarge 5 4 3 5 4" xfId="5806" xr:uid="{CEC1EDB0-32A5-465D-8E30-14B419D6BE01}"/>
    <cellStyle name="20% - uthevingsfarge 5 4 3 6" xfId="5807" xr:uid="{582322B4-7F4C-4A5C-9E29-CF0EA76C4B4A}"/>
    <cellStyle name="20% - uthevingsfarge 5 4 3 6 2" xfId="5808" xr:uid="{F4008F4C-D5FB-4923-B276-9083C397CBDE}"/>
    <cellStyle name="20% - uthevingsfarge 5 4 3 6 2 2" xfId="5809" xr:uid="{B701668E-CB48-4A73-A0A8-F51DCA05F368}"/>
    <cellStyle name="20% - uthevingsfarge 5 4 3 6 2 3" xfId="5810" xr:uid="{93246F60-6FC2-44B5-9BC1-DEA2A3BFA124}"/>
    <cellStyle name="20% - uthevingsfarge 5 4 3 6 3" xfId="5811" xr:uid="{312C3EC8-906D-41B2-B8F1-3F354106B52C}"/>
    <cellStyle name="20% - uthevingsfarge 5 4 3 6 4" xfId="5812" xr:uid="{B132012F-CAB3-4202-B05E-1E3130D989B7}"/>
    <cellStyle name="20% - uthevingsfarge 5 4 3 7" xfId="5813" xr:uid="{3642206E-9394-4F1C-A971-C0FE3F85CADB}"/>
    <cellStyle name="20% - uthevingsfarge 5 4 3 7 2" xfId="5814" xr:uid="{4204CB10-B6A7-4D42-940C-FF76D432FBCA}"/>
    <cellStyle name="20% - uthevingsfarge 5 4 3 7 3" xfId="5815" xr:uid="{DFE82FB7-D482-456B-8C12-98F528126EB5}"/>
    <cellStyle name="20% - uthevingsfarge 5 4 3 8" xfId="5816" xr:uid="{AB2B90B4-D03E-4641-A211-38570B08644F}"/>
    <cellStyle name="20% - uthevingsfarge 5 4 3 8 2" xfId="5817" xr:uid="{9DCC9EE8-8A77-4797-82A5-C3884DAB7603}"/>
    <cellStyle name="20% - uthevingsfarge 5 4 3 8 3" xfId="5818" xr:uid="{746A7122-589B-467F-89B7-85C649356F25}"/>
    <cellStyle name="20% - uthevingsfarge 5 4 3 9" xfId="5819" xr:uid="{DA85FF1D-711D-46E9-9168-CD7B4B779A15}"/>
    <cellStyle name="20% - uthevingsfarge 5 4 3_Artskontorapportering" xfId="32564" xr:uid="{6DAF0FA1-27B4-49B4-857E-A172AF81D905}"/>
    <cellStyle name="20% - uthevingsfarge 5 4 4" xfId="159" xr:uid="{00000000-0005-0000-0000-000020000000}"/>
    <cellStyle name="20% - uthevingsfarge 5 4 4 10" xfId="5820" xr:uid="{AC69EE00-CC4D-47B9-AD26-F3269D9C7FD4}"/>
    <cellStyle name="20% - uthevingsfarge 5 4 4 2" xfId="280" xr:uid="{A52A6FAB-EF19-4BBA-BD10-2A66AAA0B7E3}"/>
    <cellStyle name="20% - uthevingsfarge 5 4 4 2 2" xfId="5821" xr:uid="{B11467DB-2640-4C8D-85B7-29EE5ED7AB7B}"/>
    <cellStyle name="20% - uthevingsfarge 5 4 4 2 2 2" xfId="5822" xr:uid="{08FFE365-B67B-4989-9A98-C4043E5CA971}"/>
    <cellStyle name="20% - uthevingsfarge 5 4 4 2 2 2 2" xfId="5823" xr:uid="{DAF1B069-F19F-4598-A843-3598DB983C72}"/>
    <cellStyle name="20% - uthevingsfarge 5 4 4 2 2 2 3" xfId="5824" xr:uid="{A47786C2-BDCE-4939-82AA-697C587D2BF9}"/>
    <cellStyle name="20% - uthevingsfarge 5 4 4 2 2 3" xfId="5825" xr:uid="{69DFD9BF-1717-4F3F-A6E9-14F0CD6D2219}"/>
    <cellStyle name="20% - uthevingsfarge 5 4 4 2 2 4" xfId="5826" xr:uid="{3EE201C5-732D-49DF-AE03-50CB00EB63F3}"/>
    <cellStyle name="20% - uthevingsfarge 5 4 4 2 3" xfId="5827" xr:uid="{615E752E-F7B3-4144-B894-CB28328D6494}"/>
    <cellStyle name="20% - uthevingsfarge 5 4 4 2 3 2" xfId="5828" xr:uid="{423C7EDF-7FF1-4081-84BB-93FF20361B9B}"/>
    <cellStyle name="20% - uthevingsfarge 5 4 4 2 3 3" xfId="5829" xr:uid="{41DFC656-3C22-44D8-B09F-29ADBCF62B20}"/>
    <cellStyle name="20% - uthevingsfarge 5 4 4 2 4" xfId="5830" xr:uid="{F71BEFBB-3795-41C5-AB04-7F3CDBCC3F7A}"/>
    <cellStyle name="20% - uthevingsfarge 5 4 4 2 5" xfId="5831" xr:uid="{A8CBEFD4-60EA-416A-AA44-E131EEEAB06F}"/>
    <cellStyle name="20% - uthevingsfarge 5 4 4 2 6" xfId="5832" xr:uid="{F5BD89AA-3B9F-454E-89D7-18A824C1E67B}"/>
    <cellStyle name="20% - uthevingsfarge 5 4 4 2_Artskontorapportering" xfId="32571" xr:uid="{7F1D3C8C-E1D5-402A-8994-DACDD044E1E7}"/>
    <cellStyle name="20% - uthevingsfarge 5 4 4 3" xfId="281" xr:uid="{073A917C-EACC-4A7C-A868-FCC057254D17}"/>
    <cellStyle name="20% - uthevingsfarge 5 4 4 3 2" xfId="5833" xr:uid="{FA9ACAC4-298D-4002-A049-6F7E5BDFAAF4}"/>
    <cellStyle name="20% - uthevingsfarge 5 4 4 3 2 2" xfId="5834" xr:uid="{6B55E051-7731-4841-BB4B-938DE6C2F686}"/>
    <cellStyle name="20% - uthevingsfarge 5 4 4 3 2 2 2" xfId="5835" xr:uid="{B127D995-99E5-404F-A042-95AB84D88445}"/>
    <cellStyle name="20% - uthevingsfarge 5 4 4 3 2 2 3" xfId="5836" xr:uid="{5559150F-BD26-4343-94D4-1CD18A770673}"/>
    <cellStyle name="20% - uthevingsfarge 5 4 4 3 2 3" xfId="5837" xr:uid="{1B9F9940-1A4E-40F5-9B00-C0BBB3EB87C5}"/>
    <cellStyle name="20% - uthevingsfarge 5 4 4 3 2 4" xfId="5838" xr:uid="{47425336-05ED-44BA-B5AE-884AC5F184AB}"/>
    <cellStyle name="20% - uthevingsfarge 5 4 4 3 3" xfId="5839" xr:uid="{426C7A93-0185-4EAA-8E04-A77801374DB2}"/>
    <cellStyle name="20% - uthevingsfarge 5 4 4 3 3 2" xfId="5840" xr:uid="{186766EE-CE04-4211-8739-AA3FBFC2C7E8}"/>
    <cellStyle name="20% - uthevingsfarge 5 4 4 3 3 3" xfId="5841" xr:uid="{7D079F05-93F0-4A93-BCFF-17D8838DE8D0}"/>
    <cellStyle name="20% - uthevingsfarge 5 4 4 3 4" xfId="5842" xr:uid="{B1B017E6-4CC8-41C5-899C-D658194B61A4}"/>
    <cellStyle name="20% - uthevingsfarge 5 4 4 3 5" xfId="5843" xr:uid="{DCEB9717-6A16-4FF0-95B9-E3F14B842378}"/>
    <cellStyle name="20% - uthevingsfarge 5 4 4 3 6" xfId="5844" xr:uid="{83BC89A9-A872-4EB0-A671-C97DC201711C}"/>
    <cellStyle name="20% - uthevingsfarge 5 4 4 3_Artskontorapportering" xfId="32572" xr:uid="{C243CF01-53F0-4D09-BEDA-8D2F571C6AD6}"/>
    <cellStyle name="20% - uthevingsfarge 5 4 4 4" xfId="5845" xr:uid="{CF6B4F82-AF1B-4BB9-AB51-AB93FC74CC99}"/>
    <cellStyle name="20% - uthevingsfarge 5 4 4 4 2" xfId="5846" xr:uid="{5A3CA64A-D1AB-408C-96E2-7DC882C635DB}"/>
    <cellStyle name="20% - uthevingsfarge 5 4 4 4 2 2" xfId="5847" xr:uid="{96FFC05E-F608-4F2E-A8DC-18028EE6111D}"/>
    <cellStyle name="20% - uthevingsfarge 5 4 4 4 2 3" xfId="5848" xr:uid="{864B6415-4B17-4948-90D2-C6759C7C036A}"/>
    <cellStyle name="20% - uthevingsfarge 5 4 4 4 3" xfId="5849" xr:uid="{9E4D5C42-98E2-4096-9299-4ED6C7A01409}"/>
    <cellStyle name="20% - uthevingsfarge 5 4 4 4 4" xfId="5850" xr:uid="{974F5414-2DB4-4BDB-9CFD-14D4D5468D93}"/>
    <cellStyle name="20% - uthevingsfarge 5 4 4 5" xfId="5851" xr:uid="{38D8D065-1080-4C8F-84E9-CAC3EB3F3275}"/>
    <cellStyle name="20% - uthevingsfarge 5 4 4 5 2" xfId="5852" xr:uid="{B14C8F54-0BFF-4004-88D4-FA517ABEC889}"/>
    <cellStyle name="20% - uthevingsfarge 5 4 4 5 2 2" xfId="5853" xr:uid="{2AA55623-FDA4-41B6-ADB4-0743118837AC}"/>
    <cellStyle name="20% - uthevingsfarge 5 4 4 5 2 3" xfId="5854" xr:uid="{983B14E8-0B88-4071-BAF3-BE5CF092E10F}"/>
    <cellStyle name="20% - uthevingsfarge 5 4 4 5 3" xfId="5855" xr:uid="{FA3443A5-5109-4766-BC4B-F10DE6C4C312}"/>
    <cellStyle name="20% - uthevingsfarge 5 4 4 5 4" xfId="5856" xr:uid="{A9BABD83-EFE9-4DC6-B0BE-890088478EFE}"/>
    <cellStyle name="20% - uthevingsfarge 5 4 4 6" xfId="5857" xr:uid="{D05017D2-D201-4682-A163-B4AD81655BBC}"/>
    <cellStyle name="20% - uthevingsfarge 5 4 4 6 2" xfId="5858" xr:uid="{CEAB971F-EF40-45C6-AA6B-351B41CECC28}"/>
    <cellStyle name="20% - uthevingsfarge 5 4 4 6 3" xfId="5859" xr:uid="{7D95C101-F665-4A6D-B48E-7FAF4C034E23}"/>
    <cellStyle name="20% - uthevingsfarge 5 4 4 7" xfId="5860" xr:uid="{8FFED8C4-496E-493E-B4A0-719FD39B834A}"/>
    <cellStyle name="20% - uthevingsfarge 5 4 4 7 2" xfId="5861" xr:uid="{35005330-638C-42B9-B0CE-814988CA96CA}"/>
    <cellStyle name="20% - uthevingsfarge 5 4 4 7 3" xfId="5862" xr:uid="{FA14DB7F-8073-40A2-A1BF-EEAB78D0230E}"/>
    <cellStyle name="20% - uthevingsfarge 5 4 4 8" xfId="5863" xr:uid="{99EBCF15-FE19-47BE-A388-F0F1DA2CC10D}"/>
    <cellStyle name="20% - uthevingsfarge 5 4 4 9" xfId="5864" xr:uid="{C1FEBB7C-51FD-480E-80A8-34D16B181D4D}"/>
    <cellStyle name="20% - uthevingsfarge 5 4 4_Artskontorapportering" xfId="32570" xr:uid="{D9F8604A-F5BE-4C70-A1A1-28AB6DE79BEA}"/>
    <cellStyle name="20% - uthevingsfarge 5 4 5" xfId="282" xr:uid="{E775BFC2-E249-43DF-9240-1DEC23D980D6}"/>
    <cellStyle name="20% - uthevingsfarge 5 4 5 2" xfId="5865" xr:uid="{1E3507EA-5C1D-4D5B-8703-9B114A3C6432}"/>
    <cellStyle name="20% - uthevingsfarge 5 4 5 2 2" xfId="5866" xr:uid="{A1198BCF-5C85-4552-A9A1-5FC14220E7BB}"/>
    <cellStyle name="20% - uthevingsfarge 5 4 5 2 2 2" xfId="5867" xr:uid="{1DBCF55E-1392-47D0-9CC5-C87EB3980B5B}"/>
    <cellStyle name="20% - uthevingsfarge 5 4 5 2 2 3" xfId="5868" xr:uid="{4C7074AA-074A-41A8-AE57-5B7CDC86DA27}"/>
    <cellStyle name="20% - uthevingsfarge 5 4 5 2 3" xfId="5869" xr:uid="{467E08F6-BB68-41E6-BF14-8C61EBFDD388}"/>
    <cellStyle name="20% - uthevingsfarge 5 4 5 2 4" xfId="5870" xr:uid="{49E1A8AD-60FE-4822-9B07-B386B1438406}"/>
    <cellStyle name="20% - uthevingsfarge 5 4 5 3" xfId="5871" xr:uid="{C35B0724-EEDF-47D7-9E5B-82EA2D3C3192}"/>
    <cellStyle name="20% - uthevingsfarge 5 4 5 3 2" xfId="5872" xr:uid="{7CC909B9-4FA0-4319-9286-B7B195482E91}"/>
    <cellStyle name="20% - uthevingsfarge 5 4 5 3 3" xfId="5873" xr:uid="{29DB5FB0-D44D-414E-B8C9-1304EAF17C00}"/>
    <cellStyle name="20% - uthevingsfarge 5 4 5 4" xfId="5874" xr:uid="{990BA15F-6EA6-4E67-8020-66301E5BFEEA}"/>
    <cellStyle name="20% - uthevingsfarge 5 4 5 5" xfId="5875" xr:uid="{BB7EB9CE-3BA2-45EA-856F-C053AF00B44F}"/>
    <cellStyle name="20% - uthevingsfarge 5 4 5 6" xfId="5876" xr:uid="{F4741788-0968-403C-93FC-EA5AEE1C79D9}"/>
    <cellStyle name="20% - uthevingsfarge 5 4 5_Artskontorapportering" xfId="32573" xr:uid="{6D1D02B8-BE57-4088-953A-DE9D6DFFC832}"/>
    <cellStyle name="20% - uthevingsfarge 5 4 6" xfId="283" xr:uid="{C7E185E7-F55A-422E-8C9D-70FBD4B4B04A}"/>
    <cellStyle name="20% - uthevingsfarge 5 4 6 2" xfId="5877" xr:uid="{9ECC5AFA-BA97-4E62-B449-4AF9AA87FF4E}"/>
    <cellStyle name="20% - uthevingsfarge 5 4 6 2 2" xfId="5878" xr:uid="{797F2ACE-D5B5-45E3-80F7-13850B63EDEB}"/>
    <cellStyle name="20% - uthevingsfarge 5 4 6 2 2 2" xfId="5879" xr:uid="{97761B85-5B68-404D-BAF4-FF0F2159FB66}"/>
    <cellStyle name="20% - uthevingsfarge 5 4 6 2 2 3" xfId="5880" xr:uid="{9D5224AD-7768-4140-BAD7-25F3E3B5D2D1}"/>
    <cellStyle name="20% - uthevingsfarge 5 4 6 2 3" xfId="5881" xr:uid="{C6D83767-970B-4186-ABD6-464A7DAA3573}"/>
    <cellStyle name="20% - uthevingsfarge 5 4 6 2 4" xfId="5882" xr:uid="{F855CD47-EF53-4E00-9DCD-0E112DC74B11}"/>
    <cellStyle name="20% - uthevingsfarge 5 4 6 3" xfId="5883" xr:uid="{BBD367F6-AB94-4AEA-8E01-92C0284D66A5}"/>
    <cellStyle name="20% - uthevingsfarge 5 4 6 3 2" xfId="5884" xr:uid="{9266C89E-6CE3-4019-A604-2DAD20C4A643}"/>
    <cellStyle name="20% - uthevingsfarge 5 4 6 3 3" xfId="5885" xr:uid="{B1031D59-2127-47B2-AAF8-99597D40D2AF}"/>
    <cellStyle name="20% - uthevingsfarge 5 4 6 4" xfId="5886" xr:uid="{B018C09B-2D28-418E-846E-3510FC247839}"/>
    <cellStyle name="20% - uthevingsfarge 5 4 6 5" xfId="5887" xr:uid="{7CA7CBA6-E1A8-4BF6-A938-EF502FFA5BFC}"/>
    <cellStyle name="20% - uthevingsfarge 5 4 6 6" xfId="5888" xr:uid="{0003F0FB-268F-42D7-BD9B-4E6E1E96DBD9}"/>
    <cellStyle name="20% - uthevingsfarge 5 4 6_Artskontorapportering" xfId="32574" xr:uid="{C71B2A0B-75CD-4D20-BCBD-225C63AE7E94}"/>
    <cellStyle name="20% - uthevingsfarge 5 4 7" xfId="5889" xr:uid="{56D2E150-6417-49E5-94D2-9D4A4F289714}"/>
    <cellStyle name="20% - uthevingsfarge 5 4 7 2" xfId="5890" xr:uid="{576BB1E7-9CC4-44CC-AEDC-504F27F31536}"/>
    <cellStyle name="20% - uthevingsfarge 5 4 7 2 2" xfId="5891" xr:uid="{C9BE00BA-D20E-40C3-B243-197A0AA92D28}"/>
    <cellStyle name="20% - uthevingsfarge 5 4 7 2 3" xfId="5892" xr:uid="{A939BB7A-C6E1-46DD-8FC6-FA67412777EE}"/>
    <cellStyle name="20% - uthevingsfarge 5 4 7 3" xfId="5893" xr:uid="{5A870241-37EE-4F5C-AF3A-DF9A2820F081}"/>
    <cellStyle name="20% - uthevingsfarge 5 4 7 4" xfId="5894" xr:uid="{042A0BBD-41E0-4CDA-968E-FAE8A7800DC9}"/>
    <cellStyle name="20% - uthevingsfarge 5 4 8" xfId="5895" xr:uid="{765A8533-EBF6-4EFD-B060-87736863C908}"/>
    <cellStyle name="20% - uthevingsfarge 5 4 8 2" xfId="5896" xr:uid="{422A839C-DA7A-435D-97CA-889AF46CDC2C}"/>
    <cellStyle name="20% - uthevingsfarge 5 4 8 2 2" xfId="5897" xr:uid="{12EE7302-0BCB-4DBE-AC8C-4530CBBBC80F}"/>
    <cellStyle name="20% - uthevingsfarge 5 4 8 2 3" xfId="5898" xr:uid="{C679BE96-B241-428D-B150-4B41751064B5}"/>
    <cellStyle name="20% - uthevingsfarge 5 4 8 3" xfId="5899" xr:uid="{D6E687E3-B411-4D7E-B271-1467F6AE2F58}"/>
    <cellStyle name="20% - uthevingsfarge 5 4 8 4" xfId="5900" xr:uid="{22D29390-1ADE-4503-A128-5C0FE7EEEF60}"/>
    <cellStyle name="20% - uthevingsfarge 5 4 9" xfId="5901" xr:uid="{8A670C8A-580A-4652-9B95-9E8F4C3AE398}"/>
    <cellStyle name="20% - uthevingsfarge 5 4 9 2" xfId="5902" xr:uid="{0C3AA205-0283-486A-BC91-1BBDF80683B5}"/>
    <cellStyle name="20% - uthevingsfarge 5 4 9 3" xfId="5903" xr:uid="{05D10C18-9920-4A5A-A365-C596C1D11515}"/>
    <cellStyle name="20% - uthevingsfarge 5 4_Artskontorapportering" xfId="32551" xr:uid="{F6F3C8D2-DF96-4EDF-9934-9D84683EC3C0}"/>
    <cellStyle name="20% - uthevingsfarge 5 5" xfId="107" xr:uid="{00000000-0005-0000-0000-000021000000}"/>
    <cellStyle name="20% - uthevingsfarge 5 5 10" xfId="5904" xr:uid="{B4F27BE0-5113-4D87-AAB7-8E106395B3A0}"/>
    <cellStyle name="20% - uthevingsfarge 5 5 11" xfId="5905" xr:uid="{EF1F7A32-A401-482F-BA96-27190719A2B7}"/>
    <cellStyle name="20% - uthevingsfarge 5 5 12" xfId="5906" xr:uid="{5052C460-8517-4777-9FA8-311BB3D73983}"/>
    <cellStyle name="20% - uthevingsfarge 5 5 2" xfId="138" xr:uid="{00000000-0005-0000-0000-000022000000}"/>
    <cellStyle name="20% - uthevingsfarge 5 5 2 10" xfId="5907" xr:uid="{7C43FD92-48B0-413A-BA99-2C3BBBA8912C}"/>
    <cellStyle name="20% - uthevingsfarge 5 5 2 11" xfId="5908" xr:uid="{64171A1D-9EED-489D-BAAB-2D8CB4255094}"/>
    <cellStyle name="20% - uthevingsfarge 5 5 2 2" xfId="183" xr:uid="{00000000-0005-0000-0000-000023000000}"/>
    <cellStyle name="20% - uthevingsfarge 5 5 2 2 10" xfId="5909" xr:uid="{7CB10AB7-D734-4D8B-9201-9A3F33033828}"/>
    <cellStyle name="20% - uthevingsfarge 5 5 2 2 2" xfId="284" xr:uid="{9FE1AD70-E75B-44AC-8BBC-7D183D597F98}"/>
    <cellStyle name="20% - uthevingsfarge 5 5 2 2 2 2" xfId="5910" xr:uid="{B6A432D2-BCCC-452E-B30C-B59A82F9D5C3}"/>
    <cellStyle name="20% - uthevingsfarge 5 5 2 2 2 2 2" xfId="5911" xr:uid="{8686F07B-8DB5-4074-8562-93B6FE1B6C5E}"/>
    <cellStyle name="20% - uthevingsfarge 5 5 2 2 2 2 2 2" xfId="5912" xr:uid="{345A6879-FBED-43BC-98EE-060D7B21FAB0}"/>
    <cellStyle name="20% - uthevingsfarge 5 5 2 2 2 2 2 3" xfId="5913" xr:uid="{E8E68763-F4DA-4374-AF6E-C56273177482}"/>
    <cellStyle name="20% - uthevingsfarge 5 5 2 2 2 2 3" xfId="5914" xr:uid="{D7E8A787-12C1-41AA-ABE2-AF215A85E408}"/>
    <cellStyle name="20% - uthevingsfarge 5 5 2 2 2 2 4" xfId="5915" xr:uid="{B087C5D7-1D5B-4A17-8684-592A6C300234}"/>
    <cellStyle name="20% - uthevingsfarge 5 5 2 2 2 3" xfId="5916" xr:uid="{019D703B-D3CC-4261-BAB4-8D9A57AB9AD8}"/>
    <cellStyle name="20% - uthevingsfarge 5 5 2 2 2 3 2" xfId="5917" xr:uid="{2F5F66E3-D291-4C73-9E1C-C1F81A71E9B3}"/>
    <cellStyle name="20% - uthevingsfarge 5 5 2 2 2 3 3" xfId="5918" xr:uid="{5EAEACED-FB45-43E1-9170-211A1A8587BD}"/>
    <cellStyle name="20% - uthevingsfarge 5 5 2 2 2 4" xfId="5919" xr:uid="{FD0DEFAC-DAD3-4FA6-AF7B-320F01C25FB0}"/>
    <cellStyle name="20% - uthevingsfarge 5 5 2 2 2 5" xfId="5920" xr:uid="{BB72A866-F996-4205-A03C-9747CFCDFCA4}"/>
    <cellStyle name="20% - uthevingsfarge 5 5 2 2 2 6" xfId="5921" xr:uid="{3B13A949-F0D4-4EF9-905C-CBC6D4C95CD2}"/>
    <cellStyle name="20% - uthevingsfarge 5 5 2 2 2_Artskontorapportering" xfId="32578" xr:uid="{650F27B6-9F17-49A3-80CA-46FFC427056C}"/>
    <cellStyle name="20% - uthevingsfarge 5 5 2 2 3" xfId="285" xr:uid="{82A0B12A-5799-4E58-9EC9-46FD63386178}"/>
    <cellStyle name="20% - uthevingsfarge 5 5 2 2 3 2" xfId="5922" xr:uid="{B01B3C56-0DC4-40BC-BA20-F429CF6956A5}"/>
    <cellStyle name="20% - uthevingsfarge 5 5 2 2 3 2 2" xfId="5923" xr:uid="{D047EE66-FCD2-4D7F-BB31-4FED922ECEE5}"/>
    <cellStyle name="20% - uthevingsfarge 5 5 2 2 3 2 2 2" xfId="5924" xr:uid="{5C9CA4F3-030A-4DD2-A57D-08F8690121EE}"/>
    <cellStyle name="20% - uthevingsfarge 5 5 2 2 3 2 2 3" xfId="5925" xr:uid="{33D57DE7-D611-4C99-8803-2B8140FBA48E}"/>
    <cellStyle name="20% - uthevingsfarge 5 5 2 2 3 2 3" xfId="5926" xr:uid="{E98CDE22-CB35-42DD-81C3-77BAF4E302D7}"/>
    <cellStyle name="20% - uthevingsfarge 5 5 2 2 3 2 4" xfId="5927" xr:uid="{2393C167-7C7D-42C0-985B-ADF4319030D1}"/>
    <cellStyle name="20% - uthevingsfarge 5 5 2 2 3 3" xfId="5928" xr:uid="{FDFD6609-4CBA-41E8-B393-55F29E4E3335}"/>
    <cellStyle name="20% - uthevingsfarge 5 5 2 2 3 3 2" xfId="5929" xr:uid="{475DDAC8-801E-4A89-B2F5-B631D32968D5}"/>
    <cellStyle name="20% - uthevingsfarge 5 5 2 2 3 3 3" xfId="5930" xr:uid="{1C696418-7CE8-481D-9CBD-FCF224120BE1}"/>
    <cellStyle name="20% - uthevingsfarge 5 5 2 2 3 4" xfId="5931" xr:uid="{B00D1BEC-0040-4E07-B7A8-77A42865BA89}"/>
    <cellStyle name="20% - uthevingsfarge 5 5 2 2 3 5" xfId="5932" xr:uid="{AB129A11-44BB-49C2-A636-FFB8118FABE3}"/>
    <cellStyle name="20% - uthevingsfarge 5 5 2 2 3 6" xfId="5933" xr:uid="{901A7765-BC06-493C-842E-B7CCB357E579}"/>
    <cellStyle name="20% - uthevingsfarge 5 5 2 2 3_Artskontorapportering" xfId="32579" xr:uid="{A7B3EC71-0EC6-4E67-9A30-21436B56D77C}"/>
    <cellStyle name="20% - uthevingsfarge 5 5 2 2 4" xfId="5934" xr:uid="{60E5FA94-3314-4AB0-87FB-369581E80693}"/>
    <cellStyle name="20% - uthevingsfarge 5 5 2 2 4 2" xfId="5935" xr:uid="{65140906-862B-47A3-90F0-D5D4ED84DF30}"/>
    <cellStyle name="20% - uthevingsfarge 5 5 2 2 4 2 2" xfId="5936" xr:uid="{F9D73F28-B65A-4446-AB42-5735293D82B4}"/>
    <cellStyle name="20% - uthevingsfarge 5 5 2 2 4 2 3" xfId="5937" xr:uid="{DDBCB5DC-2C6E-4CD3-A52F-2C31FD1E5171}"/>
    <cellStyle name="20% - uthevingsfarge 5 5 2 2 4 3" xfId="5938" xr:uid="{94B1072B-E178-4DD9-95DE-787290D7A9FA}"/>
    <cellStyle name="20% - uthevingsfarge 5 5 2 2 4 4" xfId="5939" xr:uid="{36B03185-72C1-4EEA-BD20-FB27F4B8997D}"/>
    <cellStyle name="20% - uthevingsfarge 5 5 2 2 5" xfId="5940" xr:uid="{CC83D719-0DDE-4832-87C6-E8FE8FBE5FCA}"/>
    <cellStyle name="20% - uthevingsfarge 5 5 2 2 5 2" xfId="5941" xr:uid="{0453DD5B-535D-4465-A28E-22F4230A3F27}"/>
    <cellStyle name="20% - uthevingsfarge 5 5 2 2 5 2 2" xfId="5942" xr:uid="{F716AE26-7B63-4C3D-A616-54F3F7C6A561}"/>
    <cellStyle name="20% - uthevingsfarge 5 5 2 2 5 2 3" xfId="5943" xr:uid="{C00D329F-20A9-49B2-BBFD-B16E056FF5DF}"/>
    <cellStyle name="20% - uthevingsfarge 5 5 2 2 5 3" xfId="5944" xr:uid="{CDC2D7D2-1269-4AFC-969B-F8F0EC6CE0BF}"/>
    <cellStyle name="20% - uthevingsfarge 5 5 2 2 5 4" xfId="5945" xr:uid="{8C861F72-EBCC-449C-A181-6CE9E526CE74}"/>
    <cellStyle name="20% - uthevingsfarge 5 5 2 2 6" xfId="5946" xr:uid="{3437BBFF-4639-41D0-84F2-8E0E45C7FCF9}"/>
    <cellStyle name="20% - uthevingsfarge 5 5 2 2 6 2" xfId="5947" xr:uid="{6D47CE44-6647-46C5-B872-B75B3BFF9D87}"/>
    <cellStyle name="20% - uthevingsfarge 5 5 2 2 6 3" xfId="5948" xr:uid="{63E84483-1949-4B5C-9D16-D2573C571D00}"/>
    <cellStyle name="20% - uthevingsfarge 5 5 2 2 7" xfId="5949" xr:uid="{25DA0B91-D220-42AD-AADD-9CC68914151F}"/>
    <cellStyle name="20% - uthevingsfarge 5 5 2 2 7 2" xfId="5950" xr:uid="{CE89DA12-1016-4BA4-B498-B47D1309A384}"/>
    <cellStyle name="20% - uthevingsfarge 5 5 2 2 7 3" xfId="5951" xr:uid="{142CEC6A-BA88-4E02-A452-C1B8CA4A8A29}"/>
    <cellStyle name="20% - uthevingsfarge 5 5 2 2 8" xfId="5952" xr:uid="{6593DA96-173C-48DA-AC1E-CDCD57720DCA}"/>
    <cellStyle name="20% - uthevingsfarge 5 5 2 2 9" xfId="5953" xr:uid="{42537917-9F42-4CBF-BE35-DF0BF6171107}"/>
    <cellStyle name="20% - uthevingsfarge 5 5 2 2_Artskontorapportering" xfId="32577" xr:uid="{4CBEE94E-01AB-42C6-9E22-88747D07299B}"/>
    <cellStyle name="20% - uthevingsfarge 5 5 2 3" xfId="286" xr:uid="{32DCF953-B904-46F2-BABD-0D4277F4824A}"/>
    <cellStyle name="20% - uthevingsfarge 5 5 2 3 2" xfId="5954" xr:uid="{37320DEC-E9C0-43CF-9B1F-10E15105F747}"/>
    <cellStyle name="20% - uthevingsfarge 5 5 2 3 2 2" xfId="5955" xr:uid="{2A07142B-9D8C-4DF8-895C-0C3EDF2003B1}"/>
    <cellStyle name="20% - uthevingsfarge 5 5 2 3 2 2 2" xfId="5956" xr:uid="{02584D15-5990-4386-9B95-8F016758A95B}"/>
    <cellStyle name="20% - uthevingsfarge 5 5 2 3 2 2 3" xfId="5957" xr:uid="{D1E1911E-66F1-4DAD-9229-7A5ACB225F4C}"/>
    <cellStyle name="20% - uthevingsfarge 5 5 2 3 2 3" xfId="5958" xr:uid="{5A660777-A155-449B-85EF-607204E55E2B}"/>
    <cellStyle name="20% - uthevingsfarge 5 5 2 3 2 4" xfId="5959" xr:uid="{64E6E015-60A5-47B1-AC33-E0F91E8D1CF7}"/>
    <cellStyle name="20% - uthevingsfarge 5 5 2 3 3" xfId="5960" xr:uid="{BCBE5E17-7582-4977-A180-096410045A1F}"/>
    <cellStyle name="20% - uthevingsfarge 5 5 2 3 3 2" xfId="5961" xr:uid="{9211046A-377E-4345-A3B1-F94C8C5296B6}"/>
    <cellStyle name="20% - uthevingsfarge 5 5 2 3 3 3" xfId="5962" xr:uid="{9DA9D96E-1F46-43DA-9603-4CDCB76858E5}"/>
    <cellStyle name="20% - uthevingsfarge 5 5 2 3 4" xfId="5963" xr:uid="{24AD6EE0-F41A-4266-8A0B-AF85A73AC96E}"/>
    <cellStyle name="20% - uthevingsfarge 5 5 2 3 5" xfId="5964" xr:uid="{6CCB8FE8-0EF3-4471-B024-54FCF0187E51}"/>
    <cellStyle name="20% - uthevingsfarge 5 5 2 3 6" xfId="5965" xr:uid="{61195E26-6AF5-4C93-A4AC-07BDF0971FC5}"/>
    <cellStyle name="20% - uthevingsfarge 5 5 2 3_Artskontorapportering" xfId="32580" xr:uid="{59531D45-3C63-4E12-B099-A467A8A6F4C9}"/>
    <cellStyle name="20% - uthevingsfarge 5 5 2 4" xfId="287" xr:uid="{C3FF801D-81C1-4051-8E20-FED74E302FE3}"/>
    <cellStyle name="20% - uthevingsfarge 5 5 2 4 2" xfId="5966" xr:uid="{3E09BF72-786C-462F-AD35-34FE4A77ED7D}"/>
    <cellStyle name="20% - uthevingsfarge 5 5 2 4 2 2" xfId="5967" xr:uid="{059D4B16-88F2-4BA5-9982-09F29D85727E}"/>
    <cellStyle name="20% - uthevingsfarge 5 5 2 4 2 2 2" xfId="5968" xr:uid="{6ED5BD34-0482-4D05-BCDC-2FB1F5CC97F0}"/>
    <cellStyle name="20% - uthevingsfarge 5 5 2 4 2 2 3" xfId="5969" xr:uid="{9994E529-61B1-4C72-B518-A04C4C6A1C23}"/>
    <cellStyle name="20% - uthevingsfarge 5 5 2 4 2 3" xfId="5970" xr:uid="{3FB51B82-521D-4DDD-87AC-9687E7B97B8E}"/>
    <cellStyle name="20% - uthevingsfarge 5 5 2 4 2 4" xfId="5971" xr:uid="{DF4104A1-DCEE-4724-833E-BDB7661D4418}"/>
    <cellStyle name="20% - uthevingsfarge 5 5 2 4 3" xfId="5972" xr:uid="{6215223D-A3D2-43FE-93F4-B3F53803C128}"/>
    <cellStyle name="20% - uthevingsfarge 5 5 2 4 3 2" xfId="5973" xr:uid="{0A19A299-C92C-4614-86FF-BD01F7F6EE9C}"/>
    <cellStyle name="20% - uthevingsfarge 5 5 2 4 3 3" xfId="5974" xr:uid="{D59D2EE5-9B98-46EA-ABA2-80DEA8BA81CB}"/>
    <cellStyle name="20% - uthevingsfarge 5 5 2 4 4" xfId="5975" xr:uid="{82573A63-0018-4498-B117-C9CBCBA58EB6}"/>
    <cellStyle name="20% - uthevingsfarge 5 5 2 4 5" xfId="5976" xr:uid="{9E5F37FC-975C-4A0F-8D0D-65F1AC5B4367}"/>
    <cellStyle name="20% - uthevingsfarge 5 5 2 4 6" xfId="5977" xr:uid="{50AC0D21-F40F-4C37-876D-8F7DF7AF7B52}"/>
    <cellStyle name="20% - uthevingsfarge 5 5 2 4_Artskontorapportering" xfId="32581" xr:uid="{992A334C-93AE-44CB-AA1F-392F3C8A33DC}"/>
    <cellStyle name="20% - uthevingsfarge 5 5 2 5" xfId="5978" xr:uid="{BB0D9648-7577-426B-AD98-7482303FDA39}"/>
    <cellStyle name="20% - uthevingsfarge 5 5 2 5 2" xfId="5979" xr:uid="{9B49EDD5-14D6-4982-AA06-5DA41702783B}"/>
    <cellStyle name="20% - uthevingsfarge 5 5 2 5 2 2" xfId="5980" xr:uid="{2CAE86F0-384C-4FBC-9975-03DDAD5BE912}"/>
    <cellStyle name="20% - uthevingsfarge 5 5 2 5 2 3" xfId="5981" xr:uid="{9BD1CF85-2C61-4871-9179-CF8DDEC6EACD}"/>
    <cellStyle name="20% - uthevingsfarge 5 5 2 5 3" xfId="5982" xr:uid="{B645B0CC-5E3E-4E33-8C81-3E194F774AA7}"/>
    <cellStyle name="20% - uthevingsfarge 5 5 2 5 4" xfId="5983" xr:uid="{B566EEA5-20EA-4F3A-AA37-929E267D600E}"/>
    <cellStyle name="20% - uthevingsfarge 5 5 2 6" xfId="5984" xr:uid="{48E68921-E1B5-46D3-AC21-3930601F8CAC}"/>
    <cellStyle name="20% - uthevingsfarge 5 5 2 6 2" xfId="5985" xr:uid="{E6763448-4437-45B0-AC77-E01C2AA3D238}"/>
    <cellStyle name="20% - uthevingsfarge 5 5 2 6 2 2" xfId="5986" xr:uid="{C683DC78-E134-4D5C-B420-2FCC2C2CFE87}"/>
    <cellStyle name="20% - uthevingsfarge 5 5 2 6 2 3" xfId="5987" xr:uid="{DCA0FDA5-D917-4CBC-BB05-E246F657D519}"/>
    <cellStyle name="20% - uthevingsfarge 5 5 2 6 3" xfId="5988" xr:uid="{5D65473B-B029-426F-A0E6-35F0A6318CEE}"/>
    <cellStyle name="20% - uthevingsfarge 5 5 2 6 4" xfId="5989" xr:uid="{7ECF67C6-853F-4EAA-BE73-BFFF8522068B}"/>
    <cellStyle name="20% - uthevingsfarge 5 5 2 7" xfId="5990" xr:uid="{0C7964DB-D5EC-4DFB-94EC-A2F7749DE7CD}"/>
    <cellStyle name="20% - uthevingsfarge 5 5 2 7 2" xfId="5991" xr:uid="{C125A8D7-FA04-4ED3-81F0-A56084893CFC}"/>
    <cellStyle name="20% - uthevingsfarge 5 5 2 7 3" xfId="5992" xr:uid="{C1C373B2-3F3C-4566-BA48-D694F4C9EBAE}"/>
    <cellStyle name="20% - uthevingsfarge 5 5 2 8" xfId="5993" xr:uid="{BF48C185-0508-4F3A-97E4-35A4D2CB34A1}"/>
    <cellStyle name="20% - uthevingsfarge 5 5 2 8 2" xfId="5994" xr:uid="{CE5EE46E-EEAF-4D1D-A132-795C2561D4BE}"/>
    <cellStyle name="20% - uthevingsfarge 5 5 2 8 3" xfId="5995" xr:uid="{76BB4F8A-0FC7-4EAA-83A1-710016F51BB1}"/>
    <cellStyle name="20% - uthevingsfarge 5 5 2 9" xfId="5996" xr:uid="{FA8F095A-C8B4-4C22-9A3C-0237E184DA74}"/>
    <cellStyle name="20% - uthevingsfarge 5 5 2_Artskontorapportering" xfId="32576" xr:uid="{F2C9F261-4D03-4B9A-BAC7-4754E87784C0}"/>
    <cellStyle name="20% - uthevingsfarge 5 5 3" xfId="161" xr:uid="{00000000-0005-0000-0000-000024000000}"/>
    <cellStyle name="20% - uthevingsfarge 5 5 3 10" xfId="5997" xr:uid="{7E397669-7C50-4CEC-B9EE-A3FEF4FF8741}"/>
    <cellStyle name="20% - uthevingsfarge 5 5 3 2" xfId="288" xr:uid="{93B3A458-0A21-4A33-8599-0CE991572111}"/>
    <cellStyle name="20% - uthevingsfarge 5 5 3 2 2" xfId="5998" xr:uid="{B84FF84F-E6CE-431A-96EB-5C9C315736BB}"/>
    <cellStyle name="20% - uthevingsfarge 5 5 3 2 2 2" xfId="5999" xr:uid="{C6DB83E9-1A73-4CF1-AA18-E590B93C875A}"/>
    <cellStyle name="20% - uthevingsfarge 5 5 3 2 2 2 2" xfId="6000" xr:uid="{002A8E46-0926-47B7-8822-5CDAE9244BCB}"/>
    <cellStyle name="20% - uthevingsfarge 5 5 3 2 2 2 3" xfId="6001" xr:uid="{23B5D5EE-7521-4125-8C8E-E7EDE010E960}"/>
    <cellStyle name="20% - uthevingsfarge 5 5 3 2 2 3" xfId="6002" xr:uid="{05992421-84F5-46D1-B834-DF5FD9B56FF4}"/>
    <cellStyle name="20% - uthevingsfarge 5 5 3 2 2 4" xfId="6003" xr:uid="{9F58ACEC-6188-454F-8924-0B107446DD0E}"/>
    <cellStyle name="20% - uthevingsfarge 5 5 3 2 3" xfId="6004" xr:uid="{0C95FD15-C3AF-4352-922A-AFDE3C192793}"/>
    <cellStyle name="20% - uthevingsfarge 5 5 3 2 3 2" xfId="6005" xr:uid="{EC23FBAA-0BDE-431C-9D9D-427F38577460}"/>
    <cellStyle name="20% - uthevingsfarge 5 5 3 2 3 3" xfId="6006" xr:uid="{EB5CB493-AF71-4D5B-8A4C-D3C2519D63EE}"/>
    <cellStyle name="20% - uthevingsfarge 5 5 3 2 4" xfId="6007" xr:uid="{C97BE489-A983-4AA1-B93F-C17F81303B99}"/>
    <cellStyle name="20% - uthevingsfarge 5 5 3 2 5" xfId="6008" xr:uid="{5D41D9F7-304E-457A-AE45-65E4F6757950}"/>
    <cellStyle name="20% - uthevingsfarge 5 5 3 2 6" xfId="6009" xr:uid="{CB2D250A-36E9-4412-AF01-8C9A095B1FF2}"/>
    <cellStyle name="20% - uthevingsfarge 5 5 3 2_Artskontorapportering" xfId="32583" xr:uid="{C621AA22-D425-4D00-B204-59D527E9EDA2}"/>
    <cellStyle name="20% - uthevingsfarge 5 5 3 3" xfId="289" xr:uid="{992BD07E-C543-483B-B0EC-463FA81F1274}"/>
    <cellStyle name="20% - uthevingsfarge 5 5 3 3 2" xfId="6010" xr:uid="{8681DC3C-61BF-4E6E-9084-AE60A3232647}"/>
    <cellStyle name="20% - uthevingsfarge 5 5 3 3 2 2" xfId="6011" xr:uid="{BABA991A-9E74-46AD-92A0-ED2FD1D50772}"/>
    <cellStyle name="20% - uthevingsfarge 5 5 3 3 2 2 2" xfId="6012" xr:uid="{7BB42A77-9406-417D-8005-4580E95CB699}"/>
    <cellStyle name="20% - uthevingsfarge 5 5 3 3 2 2 3" xfId="6013" xr:uid="{16821D7D-B787-420A-939F-4E6404A3786A}"/>
    <cellStyle name="20% - uthevingsfarge 5 5 3 3 2 3" xfId="6014" xr:uid="{B72842DB-6047-4E11-BF3D-FDFD9B6DA838}"/>
    <cellStyle name="20% - uthevingsfarge 5 5 3 3 2 4" xfId="6015" xr:uid="{9482E346-5AEF-45D9-9C61-E8AFB1CB5CCF}"/>
    <cellStyle name="20% - uthevingsfarge 5 5 3 3 3" xfId="6016" xr:uid="{B9BE46CB-EBD9-4C3A-BDD6-0FC9975E92BD}"/>
    <cellStyle name="20% - uthevingsfarge 5 5 3 3 3 2" xfId="6017" xr:uid="{288D73FE-33FE-40CE-BF3C-BA500DBCD7B0}"/>
    <cellStyle name="20% - uthevingsfarge 5 5 3 3 3 3" xfId="6018" xr:uid="{EB09AA03-78A3-4EE6-8C4E-D710EEB7C68B}"/>
    <cellStyle name="20% - uthevingsfarge 5 5 3 3 4" xfId="6019" xr:uid="{E67E68B2-5A87-404B-BC34-D9834CCAF966}"/>
    <cellStyle name="20% - uthevingsfarge 5 5 3 3 5" xfId="6020" xr:uid="{A9198770-3549-47CC-8EFA-438C329806B4}"/>
    <cellStyle name="20% - uthevingsfarge 5 5 3 3 6" xfId="6021" xr:uid="{24332416-AE73-4FCB-B07D-988CBDA2EAF2}"/>
    <cellStyle name="20% - uthevingsfarge 5 5 3 3_Artskontorapportering" xfId="32584" xr:uid="{A32B0E5F-0395-488E-956A-B1E1AAEE125B}"/>
    <cellStyle name="20% - uthevingsfarge 5 5 3 4" xfId="6022" xr:uid="{2B1D216E-6B9D-461C-8B36-5455ACA1F007}"/>
    <cellStyle name="20% - uthevingsfarge 5 5 3 4 2" xfId="6023" xr:uid="{0E7B6FD7-5EA9-4EE9-980E-76AAB6A7B46B}"/>
    <cellStyle name="20% - uthevingsfarge 5 5 3 4 2 2" xfId="6024" xr:uid="{DAFAD736-D37D-4D6C-8471-5A4E799F792B}"/>
    <cellStyle name="20% - uthevingsfarge 5 5 3 4 2 3" xfId="6025" xr:uid="{ACB6F11B-6465-4EE0-B182-E786A23348EF}"/>
    <cellStyle name="20% - uthevingsfarge 5 5 3 4 3" xfId="6026" xr:uid="{734BBE46-21E9-4B03-A53A-63FE4FAE98CF}"/>
    <cellStyle name="20% - uthevingsfarge 5 5 3 4 4" xfId="6027" xr:uid="{7BABDC49-A2BD-4A98-A8D7-C133BD6869C8}"/>
    <cellStyle name="20% - uthevingsfarge 5 5 3 5" xfId="6028" xr:uid="{24B705D5-2290-474D-8D7E-308CFC5A37A3}"/>
    <cellStyle name="20% - uthevingsfarge 5 5 3 5 2" xfId="6029" xr:uid="{13B08301-79A6-4A47-85FC-EEB21CA9DADF}"/>
    <cellStyle name="20% - uthevingsfarge 5 5 3 5 2 2" xfId="6030" xr:uid="{D396037B-CFF2-46CB-BE9F-29CB9964728C}"/>
    <cellStyle name="20% - uthevingsfarge 5 5 3 5 2 3" xfId="6031" xr:uid="{C55490E1-FD86-4BD0-9C40-D490B57E0E57}"/>
    <cellStyle name="20% - uthevingsfarge 5 5 3 5 3" xfId="6032" xr:uid="{3BA40785-91B1-4C5B-9841-E23D9260F5C1}"/>
    <cellStyle name="20% - uthevingsfarge 5 5 3 5 4" xfId="6033" xr:uid="{D226E98E-7073-4586-B00D-056A5E8B8E62}"/>
    <cellStyle name="20% - uthevingsfarge 5 5 3 6" xfId="6034" xr:uid="{AD6BC55E-F73A-4F0D-BB51-1B0B8805DD6D}"/>
    <cellStyle name="20% - uthevingsfarge 5 5 3 6 2" xfId="6035" xr:uid="{2B5CB597-2E3F-4B44-AF97-12108C214BF6}"/>
    <cellStyle name="20% - uthevingsfarge 5 5 3 6 3" xfId="6036" xr:uid="{E8305690-2300-4AF3-85CA-9A7DD50C8D57}"/>
    <cellStyle name="20% - uthevingsfarge 5 5 3 7" xfId="6037" xr:uid="{324CA5DF-4844-4DA5-93AB-D40ED8FE8FC3}"/>
    <cellStyle name="20% - uthevingsfarge 5 5 3 7 2" xfId="6038" xr:uid="{90B1CB1D-8920-4866-8FA6-F7A6EFDC5D3B}"/>
    <cellStyle name="20% - uthevingsfarge 5 5 3 7 3" xfId="6039" xr:uid="{C709B3C5-1ADE-4D59-97CD-BEBFD9B34368}"/>
    <cellStyle name="20% - uthevingsfarge 5 5 3 8" xfId="6040" xr:uid="{A89478CF-1441-4576-A2AA-04EBDE730152}"/>
    <cellStyle name="20% - uthevingsfarge 5 5 3 9" xfId="6041" xr:uid="{553AE816-5618-47D3-ACDA-24A49C3197D9}"/>
    <cellStyle name="20% - uthevingsfarge 5 5 3_Artskontorapportering" xfId="32582" xr:uid="{10BF04FD-2FE6-444F-9BAC-652021D83FE9}"/>
    <cellStyle name="20% - uthevingsfarge 5 5 4" xfId="290" xr:uid="{4B6DF19D-D6EB-4629-83CF-811E8042E37A}"/>
    <cellStyle name="20% - uthevingsfarge 5 5 4 2" xfId="6042" xr:uid="{3F8EAC68-CB32-439C-8D12-D56A3E6096A0}"/>
    <cellStyle name="20% - uthevingsfarge 5 5 4 2 2" xfId="6043" xr:uid="{B992D16F-9FB7-42D9-B77C-7D51D8779BE5}"/>
    <cellStyle name="20% - uthevingsfarge 5 5 4 2 2 2" xfId="6044" xr:uid="{07CDA278-73E0-44D2-8814-4D2B6D147C90}"/>
    <cellStyle name="20% - uthevingsfarge 5 5 4 2 2 3" xfId="6045" xr:uid="{24984F2C-CEF0-4671-9651-8E7A2ECD51F3}"/>
    <cellStyle name="20% - uthevingsfarge 5 5 4 2 3" xfId="6046" xr:uid="{49368ACD-B6C6-4464-8D93-81AB7FD3329B}"/>
    <cellStyle name="20% - uthevingsfarge 5 5 4 2 4" xfId="6047" xr:uid="{28E137C4-28E8-4EBC-AE86-8BB4C99826B7}"/>
    <cellStyle name="20% - uthevingsfarge 5 5 4 3" xfId="6048" xr:uid="{BD596BFD-A6DA-4627-904F-38821C6A5A66}"/>
    <cellStyle name="20% - uthevingsfarge 5 5 4 3 2" xfId="6049" xr:uid="{FF3E0389-A1CF-475D-8559-070F58D8C9F2}"/>
    <cellStyle name="20% - uthevingsfarge 5 5 4 3 3" xfId="6050" xr:uid="{44C4952D-451F-4782-8F19-5882FC654500}"/>
    <cellStyle name="20% - uthevingsfarge 5 5 4 4" xfId="6051" xr:uid="{4E51EBFC-B9BD-4C90-8270-35C7B0EC2E6D}"/>
    <cellStyle name="20% - uthevingsfarge 5 5 4 5" xfId="6052" xr:uid="{7700C70C-8420-401F-854A-2FBAA3A0DC96}"/>
    <cellStyle name="20% - uthevingsfarge 5 5 4 6" xfId="6053" xr:uid="{D1767145-0D78-4EF5-AE0F-7113B4BD045C}"/>
    <cellStyle name="20% - uthevingsfarge 5 5 4_Artskontorapportering" xfId="32585" xr:uid="{119BB046-A58D-4572-A688-BD7F1487DB0D}"/>
    <cellStyle name="20% - uthevingsfarge 5 5 5" xfId="291" xr:uid="{39A7C7C7-9B66-438A-8D2E-4C2FAB0A6126}"/>
    <cellStyle name="20% - uthevingsfarge 5 5 5 2" xfId="6054" xr:uid="{79D34B3C-8FBB-4B37-BD7F-7B9662389952}"/>
    <cellStyle name="20% - uthevingsfarge 5 5 5 2 2" xfId="6055" xr:uid="{AE8BC882-92B0-4F26-9F09-A8CDF5C1EEDC}"/>
    <cellStyle name="20% - uthevingsfarge 5 5 5 2 2 2" xfId="6056" xr:uid="{E7DE1CE0-6017-4ACC-88D0-0994BAC565B3}"/>
    <cellStyle name="20% - uthevingsfarge 5 5 5 2 2 3" xfId="6057" xr:uid="{B4900F42-5682-40C6-B691-DA623EF565F1}"/>
    <cellStyle name="20% - uthevingsfarge 5 5 5 2 3" xfId="6058" xr:uid="{818A5F9E-F803-4BA6-8D51-BC2A52BCE59B}"/>
    <cellStyle name="20% - uthevingsfarge 5 5 5 2 4" xfId="6059" xr:uid="{F972D147-FD92-4C42-A74E-722C0515BF65}"/>
    <cellStyle name="20% - uthevingsfarge 5 5 5 3" xfId="6060" xr:uid="{B725AE37-1ADD-4C82-8218-3ADD0ACFAF34}"/>
    <cellStyle name="20% - uthevingsfarge 5 5 5 3 2" xfId="6061" xr:uid="{33EAB61A-6AD5-4BDE-84ED-F91B0DF7775A}"/>
    <cellStyle name="20% - uthevingsfarge 5 5 5 3 3" xfId="6062" xr:uid="{C92AB2E1-F8A9-4493-BC8B-2D183CEB6512}"/>
    <cellStyle name="20% - uthevingsfarge 5 5 5 4" xfId="6063" xr:uid="{559F0D8A-48A3-49CD-957F-D74A121CDD1F}"/>
    <cellStyle name="20% - uthevingsfarge 5 5 5 5" xfId="6064" xr:uid="{EEF9FE18-EC0B-4744-95A9-950964E98CFA}"/>
    <cellStyle name="20% - uthevingsfarge 5 5 5 6" xfId="6065" xr:uid="{0FAC9058-25FA-498F-823C-7D2FB8A6CBBB}"/>
    <cellStyle name="20% - uthevingsfarge 5 5 5_Artskontorapportering" xfId="32586" xr:uid="{D7FBFFCA-F085-4912-B6F5-E162CE62DD33}"/>
    <cellStyle name="20% - uthevingsfarge 5 5 6" xfId="6066" xr:uid="{19EEC2E4-16E3-4BBA-817B-6155082C2F7E}"/>
    <cellStyle name="20% - uthevingsfarge 5 5 6 2" xfId="6067" xr:uid="{AA08901A-D82E-4DD6-8F4D-4FFAEAFF5CD8}"/>
    <cellStyle name="20% - uthevingsfarge 5 5 6 2 2" xfId="6068" xr:uid="{473F2729-83DA-412A-8418-066CD4125960}"/>
    <cellStyle name="20% - uthevingsfarge 5 5 6 2 3" xfId="6069" xr:uid="{31ADF5F7-DC3A-4EC9-B7BE-2AB9CFEDDAC0}"/>
    <cellStyle name="20% - uthevingsfarge 5 5 6 3" xfId="6070" xr:uid="{B826C5BB-E554-4C13-AA37-4D9306F142CC}"/>
    <cellStyle name="20% - uthevingsfarge 5 5 6 4" xfId="6071" xr:uid="{2B5EC500-8039-4041-9EE3-20EB82980AB8}"/>
    <cellStyle name="20% - uthevingsfarge 5 5 7" xfId="6072" xr:uid="{D65BCF29-B863-44A5-A3E8-A9FCD2F5F91A}"/>
    <cellStyle name="20% - uthevingsfarge 5 5 7 2" xfId="6073" xr:uid="{49EC8932-FDA2-4FBD-B152-05440E728B3F}"/>
    <cellStyle name="20% - uthevingsfarge 5 5 7 2 2" xfId="6074" xr:uid="{328A8359-86F2-4398-A09F-A818729930E2}"/>
    <cellStyle name="20% - uthevingsfarge 5 5 7 2 3" xfId="6075" xr:uid="{8AA1D68D-F688-4DD6-83AC-5F6C35F9FF1F}"/>
    <cellStyle name="20% - uthevingsfarge 5 5 7 3" xfId="6076" xr:uid="{DF8A7543-C15F-4E7C-8515-4D23F3FF4A2A}"/>
    <cellStyle name="20% - uthevingsfarge 5 5 7 4" xfId="6077" xr:uid="{AE602496-E97F-44B3-AFF8-F14EAE6C84C9}"/>
    <cellStyle name="20% - uthevingsfarge 5 5 8" xfId="6078" xr:uid="{0E3665F2-BFC2-4DE5-BE28-5CBE7AFE4BB9}"/>
    <cellStyle name="20% - uthevingsfarge 5 5 8 2" xfId="6079" xr:uid="{464F7618-3D96-47AE-8A15-6150F7CBBC18}"/>
    <cellStyle name="20% - uthevingsfarge 5 5 8 3" xfId="6080" xr:uid="{B008D261-2B75-4E27-9717-EE6ED4F604A0}"/>
    <cellStyle name="20% - uthevingsfarge 5 5 9" xfId="6081" xr:uid="{CDB92582-BCB5-4BC3-AD9B-4C56D7657B75}"/>
    <cellStyle name="20% - uthevingsfarge 5 5 9 2" xfId="6082" xr:uid="{F3045DC7-6E07-4523-9CE3-EADEC05F6922}"/>
    <cellStyle name="20% - uthevingsfarge 5 5 9 3" xfId="6083" xr:uid="{FDDCFBAE-3535-41F0-952F-878F6316FF47}"/>
    <cellStyle name="20% - uthevingsfarge 5 5_Artskontorapportering" xfId="32575" xr:uid="{A38BA7F6-6E92-4418-B9B3-ADC8FE725DB6}"/>
    <cellStyle name="20% - uthevingsfarge 5 6" xfId="128" xr:uid="{00000000-0005-0000-0000-000025000000}"/>
    <cellStyle name="20% - uthevingsfarge 5 6 10" xfId="6084" xr:uid="{00D78E37-CE8C-4312-880E-1A18462EBD66}"/>
    <cellStyle name="20% - uthevingsfarge 5 6 11" xfId="6085" xr:uid="{84506810-1D29-47AF-8C6C-8023E74C5EEE}"/>
    <cellStyle name="20% - uthevingsfarge 5 6 2" xfId="173" xr:uid="{00000000-0005-0000-0000-000026000000}"/>
    <cellStyle name="20% - uthevingsfarge 5 6 2 10" xfId="6086" xr:uid="{6886EE2A-DE8A-49F8-A286-AF4098ABC27F}"/>
    <cellStyle name="20% - uthevingsfarge 5 6 2 2" xfId="292" xr:uid="{77DBB111-703D-422F-9334-698D128924A3}"/>
    <cellStyle name="20% - uthevingsfarge 5 6 2 2 2" xfId="6087" xr:uid="{FE56949B-A0B5-4A07-A9C7-1BFB493D21A1}"/>
    <cellStyle name="20% - uthevingsfarge 5 6 2 2 2 2" xfId="6088" xr:uid="{7A7C8B0E-7E7F-4A7A-8F93-E184147DAAC0}"/>
    <cellStyle name="20% - uthevingsfarge 5 6 2 2 2 2 2" xfId="6089" xr:uid="{E44DC373-751A-4FA0-83AD-DDA7FCA67AAD}"/>
    <cellStyle name="20% - uthevingsfarge 5 6 2 2 2 2 3" xfId="6090" xr:uid="{106C09C6-6552-467A-8D47-7E332A4AA30B}"/>
    <cellStyle name="20% - uthevingsfarge 5 6 2 2 2 3" xfId="6091" xr:uid="{1C329933-B475-4FE7-96C0-19491BBABC28}"/>
    <cellStyle name="20% - uthevingsfarge 5 6 2 2 2 4" xfId="6092" xr:uid="{1C496689-A77C-4BFE-81DD-498CED9FA292}"/>
    <cellStyle name="20% - uthevingsfarge 5 6 2 2 3" xfId="6093" xr:uid="{4C8B0FC3-BE0F-4680-BE08-724A5F56E4C8}"/>
    <cellStyle name="20% - uthevingsfarge 5 6 2 2 3 2" xfId="6094" xr:uid="{8F555E38-3DDF-4EE7-9F3C-14335A41CFEC}"/>
    <cellStyle name="20% - uthevingsfarge 5 6 2 2 3 3" xfId="6095" xr:uid="{E3EA4756-40CA-4559-B7B8-91F3A079454E}"/>
    <cellStyle name="20% - uthevingsfarge 5 6 2 2 4" xfId="6096" xr:uid="{96EC5BE1-464C-4FB4-BEAB-2D9FA7F2D714}"/>
    <cellStyle name="20% - uthevingsfarge 5 6 2 2 5" xfId="6097" xr:uid="{F39B7BA5-A9B9-4AF8-91BF-89EC86A51C12}"/>
    <cellStyle name="20% - uthevingsfarge 5 6 2 2 6" xfId="6098" xr:uid="{A9660A57-F585-4E98-8B51-489DAA61A794}"/>
    <cellStyle name="20% - uthevingsfarge 5 6 2 2_Artskontorapportering" xfId="32589" xr:uid="{DD956514-6102-4B22-95B2-32AD606ADF08}"/>
    <cellStyle name="20% - uthevingsfarge 5 6 2 3" xfId="293" xr:uid="{035187CA-D51D-47C8-9863-4C512CEEDCB1}"/>
    <cellStyle name="20% - uthevingsfarge 5 6 2 3 2" xfId="6099" xr:uid="{45D3999D-6802-4AE4-8C99-1C98E168A3F9}"/>
    <cellStyle name="20% - uthevingsfarge 5 6 2 3 2 2" xfId="6100" xr:uid="{F73FDBEB-967A-47C4-BF21-63DF430C871F}"/>
    <cellStyle name="20% - uthevingsfarge 5 6 2 3 2 2 2" xfId="6101" xr:uid="{EEA4404A-E7D6-4246-9902-EA81D094A7AA}"/>
    <cellStyle name="20% - uthevingsfarge 5 6 2 3 2 2 3" xfId="6102" xr:uid="{A23528D2-EC62-41BC-91AF-E57DCE83BC72}"/>
    <cellStyle name="20% - uthevingsfarge 5 6 2 3 2 3" xfId="6103" xr:uid="{33ED73F1-20D0-450A-9397-9CE9E5437581}"/>
    <cellStyle name="20% - uthevingsfarge 5 6 2 3 2 4" xfId="6104" xr:uid="{65B275A4-44BC-49A7-B911-91C5A506A286}"/>
    <cellStyle name="20% - uthevingsfarge 5 6 2 3 3" xfId="6105" xr:uid="{CDC31E6F-8C84-4B4E-AE89-3A679A7AC4B5}"/>
    <cellStyle name="20% - uthevingsfarge 5 6 2 3 3 2" xfId="6106" xr:uid="{71E0A53A-1CE6-4D6D-90E4-59AC3E4B32FB}"/>
    <cellStyle name="20% - uthevingsfarge 5 6 2 3 3 3" xfId="6107" xr:uid="{530CA37B-A4C8-45B7-BB50-0BBDEB8CD213}"/>
    <cellStyle name="20% - uthevingsfarge 5 6 2 3 4" xfId="6108" xr:uid="{877EBA7B-CBD7-4E32-AD29-2EC5E47D37D0}"/>
    <cellStyle name="20% - uthevingsfarge 5 6 2 3 5" xfId="6109" xr:uid="{57328E2F-FCCE-4145-BA02-FD27129175A7}"/>
    <cellStyle name="20% - uthevingsfarge 5 6 2 3 6" xfId="6110" xr:uid="{4AFE3D6C-EA0C-4622-907D-EF1FB822907A}"/>
    <cellStyle name="20% - uthevingsfarge 5 6 2 3_Artskontorapportering" xfId="32590" xr:uid="{5C5FFFC2-514E-4DCA-8801-1CF9CE0C135D}"/>
    <cellStyle name="20% - uthevingsfarge 5 6 2 4" xfId="6111" xr:uid="{218F0A20-1635-4C73-9C75-19F5A850E4DB}"/>
    <cellStyle name="20% - uthevingsfarge 5 6 2 4 2" xfId="6112" xr:uid="{06ECAA5B-3065-48B4-B931-425E664F0636}"/>
    <cellStyle name="20% - uthevingsfarge 5 6 2 4 2 2" xfId="6113" xr:uid="{F4DA3A3F-6D8B-4BD5-9DB8-0A0A60DE588C}"/>
    <cellStyle name="20% - uthevingsfarge 5 6 2 4 2 3" xfId="6114" xr:uid="{7AA67EBB-BA0E-4BE5-8F3B-A28495E9FEBD}"/>
    <cellStyle name="20% - uthevingsfarge 5 6 2 4 3" xfId="6115" xr:uid="{51E869AB-5E9A-429B-A82A-DA9492F24C52}"/>
    <cellStyle name="20% - uthevingsfarge 5 6 2 4 4" xfId="6116" xr:uid="{C7C7FE93-A3B1-45DD-B77D-78D055D16CAB}"/>
    <cellStyle name="20% - uthevingsfarge 5 6 2 5" xfId="6117" xr:uid="{7BC310FF-F425-4BCB-A544-B90AB67A2C40}"/>
    <cellStyle name="20% - uthevingsfarge 5 6 2 5 2" xfId="6118" xr:uid="{31A13682-7519-4AEB-90DC-2EBD803907D8}"/>
    <cellStyle name="20% - uthevingsfarge 5 6 2 5 2 2" xfId="6119" xr:uid="{7E021BC3-2342-4802-93EA-C7FAD4D5D459}"/>
    <cellStyle name="20% - uthevingsfarge 5 6 2 5 2 3" xfId="6120" xr:uid="{E5E5F042-A4E0-4A69-8907-69363485FE4C}"/>
    <cellStyle name="20% - uthevingsfarge 5 6 2 5 3" xfId="6121" xr:uid="{387229AF-51FC-46C3-B5A4-CBCFCBBD7178}"/>
    <cellStyle name="20% - uthevingsfarge 5 6 2 5 4" xfId="6122" xr:uid="{597A7588-BF46-4348-83D9-C4C8B1CF423C}"/>
    <cellStyle name="20% - uthevingsfarge 5 6 2 6" xfId="6123" xr:uid="{C35CC399-9A0E-4BBB-8FC6-92D4C13A00E1}"/>
    <cellStyle name="20% - uthevingsfarge 5 6 2 6 2" xfId="6124" xr:uid="{EEF95554-59A5-476D-B62E-58CACF9F9FC2}"/>
    <cellStyle name="20% - uthevingsfarge 5 6 2 6 3" xfId="6125" xr:uid="{44EEB169-7F29-4100-807E-336BCD90907B}"/>
    <cellStyle name="20% - uthevingsfarge 5 6 2 7" xfId="6126" xr:uid="{AAE543E3-3631-4E0D-8BB1-82127E28815D}"/>
    <cellStyle name="20% - uthevingsfarge 5 6 2 7 2" xfId="6127" xr:uid="{F5F2803A-9D11-447C-9D77-B2C0392AFC14}"/>
    <cellStyle name="20% - uthevingsfarge 5 6 2 7 3" xfId="6128" xr:uid="{80248A2F-2BF2-4805-8458-2B1F78ADEEB3}"/>
    <cellStyle name="20% - uthevingsfarge 5 6 2 8" xfId="6129" xr:uid="{F5D4CFE3-18D4-4744-BB75-341D46F002E9}"/>
    <cellStyle name="20% - uthevingsfarge 5 6 2 9" xfId="6130" xr:uid="{2C532DF9-C97F-442D-8C61-D35266D6AC36}"/>
    <cellStyle name="20% - uthevingsfarge 5 6 2_Artskontorapportering" xfId="32588" xr:uid="{D9C6F0C3-9F21-49C2-928D-6C301B81DAF8}"/>
    <cellStyle name="20% - uthevingsfarge 5 6 3" xfId="294" xr:uid="{D7AEEB73-75B7-4976-8E53-3199A36BF114}"/>
    <cellStyle name="20% - uthevingsfarge 5 6 3 2" xfId="6131" xr:uid="{F3D864A3-5A7B-4F7A-844E-1D56E6DFB6CE}"/>
    <cellStyle name="20% - uthevingsfarge 5 6 3 2 2" xfId="6132" xr:uid="{73DB28BA-6E88-4EE8-9C56-B7F94204F5A6}"/>
    <cellStyle name="20% - uthevingsfarge 5 6 3 2 2 2" xfId="6133" xr:uid="{C39C803E-5B06-4198-8247-07187B55180C}"/>
    <cellStyle name="20% - uthevingsfarge 5 6 3 2 2 3" xfId="6134" xr:uid="{E7D04449-3781-4298-989A-B612AC28E772}"/>
    <cellStyle name="20% - uthevingsfarge 5 6 3 2 3" xfId="6135" xr:uid="{D1C07215-1BD4-4B35-8169-57A44D52523C}"/>
    <cellStyle name="20% - uthevingsfarge 5 6 3 2 4" xfId="6136" xr:uid="{2DB37987-DF2C-4E45-9905-09B3EDC87737}"/>
    <cellStyle name="20% - uthevingsfarge 5 6 3 3" xfId="6137" xr:uid="{39E71A54-0F93-42A2-91D3-24D99A5698E7}"/>
    <cellStyle name="20% - uthevingsfarge 5 6 3 3 2" xfId="6138" xr:uid="{F10542A4-AC1A-45A5-97E1-FD02DAFE4A70}"/>
    <cellStyle name="20% - uthevingsfarge 5 6 3 3 3" xfId="6139" xr:uid="{535BD1B1-9109-4D6C-AC78-F519C0A4BCEB}"/>
    <cellStyle name="20% - uthevingsfarge 5 6 3 4" xfId="6140" xr:uid="{71C1858F-CE4B-4C84-A542-1EDAAA131E8C}"/>
    <cellStyle name="20% - uthevingsfarge 5 6 3 5" xfId="6141" xr:uid="{68648FCE-4925-470E-8F54-7A4D8CBAFAA6}"/>
    <cellStyle name="20% - uthevingsfarge 5 6 3 6" xfId="6142" xr:uid="{5D9DEAF8-8DFE-4BC5-B229-ECE6F46A8C02}"/>
    <cellStyle name="20% - uthevingsfarge 5 6 3_Artskontorapportering" xfId="32591" xr:uid="{428C68C6-9206-421E-B921-F1CD516E00C2}"/>
    <cellStyle name="20% - uthevingsfarge 5 6 4" xfId="295" xr:uid="{4D614B0E-DDE0-4834-A38A-B922FAF1CD06}"/>
    <cellStyle name="20% - uthevingsfarge 5 6 4 2" xfId="6143" xr:uid="{20C0CB32-A04B-418B-8070-0A7130E2DEE2}"/>
    <cellStyle name="20% - uthevingsfarge 5 6 4 2 2" xfId="6144" xr:uid="{5523DAA9-60D5-4AB8-B42B-DB4E2E356EEA}"/>
    <cellStyle name="20% - uthevingsfarge 5 6 4 2 2 2" xfId="6145" xr:uid="{0A6BB0DF-61A3-45F8-B028-CE0418F7E1C5}"/>
    <cellStyle name="20% - uthevingsfarge 5 6 4 2 2 3" xfId="6146" xr:uid="{0CE380F4-B044-494C-960A-3F1796ED04CE}"/>
    <cellStyle name="20% - uthevingsfarge 5 6 4 2 3" xfId="6147" xr:uid="{00038AB1-2E08-48A6-913F-4DEFDCA03F74}"/>
    <cellStyle name="20% - uthevingsfarge 5 6 4 2 4" xfId="6148" xr:uid="{E5139AF8-30D1-4218-A551-A3E54CCFC7B4}"/>
    <cellStyle name="20% - uthevingsfarge 5 6 4 3" xfId="6149" xr:uid="{ED259A91-1C0D-4C27-A1B2-6CA4F8881642}"/>
    <cellStyle name="20% - uthevingsfarge 5 6 4 3 2" xfId="6150" xr:uid="{F749963C-73EF-450C-B4FF-EE69BB08830B}"/>
    <cellStyle name="20% - uthevingsfarge 5 6 4 3 3" xfId="6151" xr:uid="{A7E6680E-D6EB-40EB-AE47-20FF91605635}"/>
    <cellStyle name="20% - uthevingsfarge 5 6 4 4" xfId="6152" xr:uid="{58ACA5B0-310E-4FD1-A25A-5644F5C9253C}"/>
    <cellStyle name="20% - uthevingsfarge 5 6 4 5" xfId="6153" xr:uid="{9A5810CD-23C9-40C6-A853-139238EA356D}"/>
    <cellStyle name="20% - uthevingsfarge 5 6 4 6" xfId="6154" xr:uid="{9A4DF4A7-B553-4AE6-AB16-CD89FFEB11D2}"/>
    <cellStyle name="20% - uthevingsfarge 5 6 4_Artskontorapportering" xfId="32592" xr:uid="{C55D859A-BCB2-44E8-ADA7-1A599BF73EF0}"/>
    <cellStyle name="20% - uthevingsfarge 5 6 5" xfId="6155" xr:uid="{426026E2-7E79-4036-991F-8A1A2259311E}"/>
    <cellStyle name="20% - uthevingsfarge 5 6 5 2" xfId="6156" xr:uid="{07CEC87E-D2F2-49D1-B2C0-DA7FF3FD7591}"/>
    <cellStyle name="20% - uthevingsfarge 5 6 5 2 2" xfId="6157" xr:uid="{C5562559-A141-4FA6-8EF0-A591472D3960}"/>
    <cellStyle name="20% - uthevingsfarge 5 6 5 2 3" xfId="6158" xr:uid="{B9D78894-5734-4B64-809B-1EBB982AC163}"/>
    <cellStyle name="20% - uthevingsfarge 5 6 5 3" xfId="6159" xr:uid="{28A24A76-1CCC-4924-91AA-F84D3C9A7D8D}"/>
    <cellStyle name="20% - uthevingsfarge 5 6 5 4" xfId="6160" xr:uid="{525A4CC3-67C1-494D-98F7-F97662ADE483}"/>
    <cellStyle name="20% - uthevingsfarge 5 6 6" xfId="6161" xr:uid="{46ED9CCC-7DE9-4013-8C2E-0D46B0F6C4E3}"/>
    <cellStyle name="20% - uthevingsfarge 5 6 6 2" xfId="6162" xr:uid="{7B42C70C-04C4-49A1-9496-174A27935825}"/>
    <cellStyle name="20% - uthevingsfarge 5 6 6 2 2" xfId="6163" xr:uid="{B7CB9EAB-A615-4AF1-8271-703833710C6A}"/>
    <cellStyle name="20% - uthevingsfarge 5 6 6 2 3" xfId="6164" xr:uid="{ED05B64F-6B7D-470C-8F0F-5A5BCE89A158}"/>
    <cellStyle name="20% - uthevingsfarge 5 6 6 3" xfId="6165" xr:uid="{E8AB3792-051B-4B07-8827-5B6D3DACC639}"/>
    <cellStyle name="20% - uthevingsfarge 5 6 6 4" xfId="6166" xr:uid="{B6A4A010-D8F5-4386-BB63-6510776FA388}"/>
    <cellStyle name="20% - uthevingsfarge 5 6 7" xfId="6167" xr:uid="{033FF8EE-DD6A-4F2B-ABC9-80E7BD05F52B}"/>
    <cellStyle name="20% - uthevingsfarge 5 6 7 2" xfId="6168" xr:uid="{7DE3A47B-9589-41F8-8686-AB574EBF6B0A}"/>
    <cellStyle name="20% - uthevingsfarge 5 6 7 3" xfId="6169" xr:uid="{39D724E2-2332-428C-8EE7-30C82CAC5015}"/>
    <cellStyle name="20% - uthevingsfarge 5 6 8" xfId="6170" xr:uid="{13654FDD-870E-4462-A355-E86A73224645}"/>
    <cellStyle name="20% - uthevingsfarge 5 6 8 2" xfId="6171" xr:uid="{063FED18-4297-492E-B048-5861D7428EBD}"/>
    <cellStyle name="20% - uthevingsfarge 5 6 8 3" xfId="6172" xr:uid="{9A3CB59C-94EB-46B3-AC91-29CBC2CD6B3B}"/>
    <cellStyle name="20% - uthevingsfarge 5 6 9" xfId="6173" xr:uid="{456CEBE5-FC6F-4A92-A9F8-50BAA392BBE9}"/>
    <cellStyle name="20% - uthevingsfarge 5 6_Artskontorapportering" xfId="32587" xr:uid="{54E45A77-CE82-4B78-B24C-361C8EE1EA60}"/>
    <cellStyle name="20% - uthevingsfarge 5 7" xfId="151" xr:uid="{00000000-0005-0000-0000-000027000000}"/>
    <cellStyle name="20% - uthevingsfarge 5 7 10" xfId="6174" xr:uid="{3B04FED7-18BB-429C-987A-7315C30F5199}"/>
    <cellStyle name="20% - uthevingsfarge 5 7 2" xfId="296" xr:uid="{5D16C061-81FB-4AEE-B3C7-3E556E1BEF3F}"/>
    <cellStyle name="20% - uthevingsfarge 5 7 2 2" xfId="6175" xr:uid="{116AD397-4B45-46DA-B206-A7224777825E}"/>
    <cellStyle name="20% - uthevingsfarge 5 7 2 2 2" xfId="6176" xr:uid="{18E8A434-1CA3-42DA-91A5-95F8CFF31028}"/>
    <cellStyle name="20% - uthevingsfarge 5 7 2 2 2 2" xfId="6177" xr:uid="{C325F42A-79F3-46FA-8432-F7021E7DAB02}"/>
    <cellStyle name="20% - uthevingsfarge 5 7 2 2 2 3" xfId="6178" xr:uid="{500165ED-C11C-4F98-A93D-E5EC87721FD1}"/>
    <cellStyle name="20% - uthevingsfarge 5 7 2 2 3" xfId="6179" xr:uid="{13A30EDF-B39B-4220-BE31-F45E95F56016}"/>
    <cellStyle name="20% - uthevingsfarge 5 7 2 2 4" xfId="6180" xr:uid="{528F6896-FC26-4E53-B3E8-97DE99E52CBB}"/>
    <cellStyle name="20% - uthevingsfarge 5 7 2 3" xfId="6181" xr:uid="{B9D6EEDA-34DF-46D0-879D-AB6543B988BD}"/>
    <cellStyle name="20% - uthevingsfarge 5 7 2 3 2" xfId="6182" xr:uid="{F86F9040-FD1A-461D-9682-662C4541BE54}"/>
    <cellStyle name="20% - uthevingsfarge 5 7 2 3 3" xfId="6183" xr:uid="{ABF4D0EC-0767-47BF-B4BD-66C60472B0B7}"/>
    <cellStyle name="20% - uthevingsfarge 5 7 2 4" xfId="6184" xr:uid="{C57E925F-3708-4F85-8C5B-CB4195F64AFF}"/>
    <cellStyle name="20% - uthevingsfarge 5 7 2 5" xfId="6185" xr:uid="{1E9B0B0F-7241-491B-A01C-819FE63AD4E8}"/>
    <cellStyle name="20% - uthevingsfarge 5 7 2 6" xfId="6186" xr:uid="{D0579DD9-715D-477F-A5F5-3F840E46BF60}"/>
    <cellStyle name="20% - uthevingsfarge 5 7 2_Artskontorapportering" xfId="32594" xr:uid="{073395A7-C91A-4CB7-8093-7040A6E2194C}"/>
    <cellStyle name="20% - uthevingsfarge 5 7 3" xfId="297" xr:uid="{A24469AD-7922-4953-B40A-C19CA9D8C805}"/>
    <cellStyle name="20% - uthevingsfarge 5 7 3 2" xfId="6187" xr:uid="{01F07F0A-6C48-4A8A-816B-647EBB734D18}"/>
    <cellStyle name="20% - uthevingsfarge 5 7 3 2 2" xfId="6188" xr:uid="{C602CA93-0F4B-43DB-99E3-BD8D69B6804F}"/>
    <cellStyle name="20% - uthevingsfarge 5 7 3 2 2 2" xfId="6189" xr:uid="{3162326F-AA1E-48DB-B432-6345DE9DCB2D}"/>
    <cellStyle name="20% - uthevingsfarge 5 7 3 2 2 3" xfId="6190" xr:uid="{B4BE8D04-A465-4260-8554-588326855078}"/>
    <cellStyle name="20% - uthevingsfarge 5 7 3 2 3" xfId="6191" xr:uid="{288AEC2B-CB29-433A-9F79-5BCF5C977BD9}"/>
    <cellStyle name="20% - uthevingsfarge 5 7 3 2 4" xfId="6192" xr:uid="{8B4CF602-F123-48F6-90F1-50B75716CD64}"/>
    <cellStyle name="20% - uthevingsfarge 5 7 3 3" xfId="6193" xr:uid="{6946B4B8-DDAA-40E8-8E7B-D7BCFEDFF2EA}"/>
    <cellStyle name="20% - uthevingsfarge 5 7 3 3 2" xfId="6194" xr:uid="{75E40AAB-8300-4977-9333-7D34A309F5D9}"/>
    <cellStyle name="20% - uthevingsfarge 5 7 3 3 3" xfId="6195" xr:uid="{C29EED16-D1F4-4E3C-964B-10E2E40F39E7}"/>
    <cellStyle name="20% - uthevingsfarge 5 7 3 4" xfId="6196" xr:uid="{F94FEB64-0A27-4E56-8B12-93E2C6BC949E}"/>
    <cellStyle name="20% - uthevingsfarge 5 7 3 5" xfId="6197" xr:uid="{F4D1198F-A362-44D1-8CA2-F23BB6A03313}"/>
    <cellStyle name="20% - uthevingsfarge 5 7 3 6" xfId="6198" xr:uid="{3220097B-A582-4C59-A14D-684B0ECAB987}"/>
    <cellStyle name="20% - uthevingsfarge 5 7 3_Artskontorapportering" xfId="32595" xr:uid="{BE78DC69-DC9A-4E05-ABDF-A255CA078140}"/>
    <cellStyle name="20% - uthevingsfarge 5 7 4" xfId="6199" xr:uid="{8D9E6BF2-4EC1-4E06-9A32-A3D08A1BBDB3}"/>
    <cellStyle name="20% - uthevingsfarge 5 7 4 2" xfId="6200" xr:uid="{8FD3818F-A780-40DC-9207-619C102D111F}"/>
    <cellStyle name="20% - uthevingsfarge 5 7 4 2 2" xfId="6201" xr:uid="{67F1C2FF-75A7-4FB8-8760-7D4FABA257EA}"/>
    <cellStyle name="20% - uthevingsfarge 5 7 4 2 3" xfId="6202" xr:uid="{191200D1-3AC8-44CD-BE3F-4AB1FDE8B8C5}"/>
    <cellStyle name="20% - uthevingsfarge 5 7 4 3" xfId="6203" xr:uid="{CD5FDC5B-C896-46FD-9B0F-F98115E0B061}"/>
    <cellStyle name="20% - uthevingsfarge 5 7 4 4" xfId="6204" xr:uid="{7405CBA3-FD64-4628-91BD-23984563D8E1}"/>
    <cellStyle name="20% - uthevingsfarge 5 7 5" xfId="6205" xr:uid="{D3A95986-97BD-4AF6-8906-077FEE44518D}"/>
    <cellStyle name="20% - uthevingsfarge 5 7 5 2" xfId="6206" xr:uid="{1121706F-F2C6-45CD-A30B-2DD5CB669103}"/>
    <cellStyle name="20% - uthevingsfarge 5 7 5 2 2" xfId="6207" xr:uid="{2FD5D8D9-A0F9-4C72-B7A1-6C3594B9E003}"/>
    <cellStyle name="20% - uthevingsfarge 5 7 5 2 3" xfId="6208" xr:uid="{DC7470EC-BB5F-4315-9A89-21D55EC4F89B}"/>
    <cellStyle name="20% - uthevingsfarge 5 7 5 3" xfId="6209" xr:uid="{C4D5C57A-AB96-4C3B-A761-F2CAB7CADD02}"/>
    <cellStyle name="20% - uthevingsfarge 5 7 5 4" xfId="6210" xr:uid="{4CB0B207-8470-4849-B534-3504B89FE0D7}"/>
    <cellStyle name="20% - uthevingsfarge 5 7 6" xfId="6211" xr:uid="{03FE4C8B-770E-4CBC-8F77-BC6C357CA0E7}"/>
    <cellStyle name="20% - uthevingsfarge 5 7 6 2" xfId="6212" xr:uid="{ADF6622A-2D58-4C27-95E8-F8C912827E09}"/>
    <cellStyle name="20% - uthevingsfarge 5 7 6 3" xfId="6213" xr:uid="{5FCFA8B6-F8D0-478F-857F-598A713FBDA5}"/>
    <cellStyle name="20% - uthevingsfarge 5 7 7" xfId="6214" xr:uid="{5D940842-3D66-409A-B510-39E8EA887C5C}"/>
    <cellStyle name="20% - uthevingsfarge 5 7 7 2" xfId="6215" xr:uid="{8830BA74-0354-44B1-A7A4-BBD4BBC20110}"/>
    <cellStyle name="20% - uthevingsfarge 5 7 7 3" xfId="6216" xr:uid="{6D8ECD7D-1C83-4A4A-9C66-2B343E06A021}"/>
    <cellStyle name="20% - uthevingsfarge 5 7 8" xfId="6217" xr:uid="{4A6890A2-47BA-44A4-8478-B1638E4FB796}"/>
    <cellStyle name="20% - uthevingsfarge 5 7 9" xfId="6218" xr:uid="{93CE1CA8-D05E-482D-AB88-91B8295C21B1}"/>
    <cellStyle name="20% - uthevingsfarge 5 7_Artskontorapportering" xfId="32593" xr:uid="{D1342CBE-5B4A-4570-A8F7-A99DB1CA8DBF}"/>
    <cellStyle name="20% - uthevingsfarge 5 8" xfId="203" xr:uid="{00000000-0005-0000-0000-000028000000}"/>
    <cellStyle name="20% - uthevingsfarge 5 8 10" xfId="6219" xr:uid="{F064AEDE-D5DB-46DE-879E-8346E4A3E6EB}"/>
    <cellStyle name="20% - uthevingsfarge 5 8 2" xfId="6220" xr:uid="{F413B247-E830-4D36-9371-D5553A61FFE1}"/>
    <cellStyle name="20% - uthevingsfarge 5 8 2 2" xfId="6221" xr:uid="{38CEF00A-B360-4D38-AD8B-9A2E15256C11}"/>
    <cellStyle name="20% - uthevingsfarge 5 8 2 2 2" xfId="6222" xr:uid="{28A3C748-331A-460B-B682-F72528C9DADA}"/>
    <cellStyle name="20% - uthevingsfarge 5 8 2 2 2 2" xfId="6223" xr:uid="{07D0CEE3-4C96-4DD8-AE83-3835BCDEF76E}"/>
    <cellStyle name="20% - uthevingsfarge 5 8 2 2 2 3" xfId="6224" xr:uid="{577153F9-0A55-472B-B4D4-BF50CB1BD924}"/>
    <cellStyle name="20% - uthevingsfarge 5 8 2 2 3" xfId="6225" xr:uid="{EA4D1FF3-25FB-43A3-9162-2E8886CB3416}"/>
    <cellStyle name="20% - uthevingsfarge 5 8 2 2 4" xfId="6226" xr:uid="{A1BE5327-7257-496C-BD18-ECA831302F95}"/>
    <cellStyle name="20% - uthevingsfarge 5 8 2 3" xfId="6227" xr:uid="{531CA820-4D52-43BF-81CE-07697163E746}"/>
    <cellStyle name="20% - uthevingsfarge 5 8 2 3 2" xfId="6228" xr:uid="{F8E1AEFF-4166-4651-AA6A-B30F5BA30A1F}"/>
    <cellStyle name="20% - uthevingsfarge 5 8 2 3 3" xfId="6229" xr:uid="{AA34DB84-A742-4FA7-A821-123718471C94}"/>
    <cellStyle name="20% - uthevingsfarge 5 8 2 4" xfId="6230" xr:uid="{157994E5-27F7-4F0B-BC15-0E5C5879FA84}"/>
    <cellStyle name="20% - uthevingsfarge 5 8 2 5" xfId="6231" xr:uid="{EE324EE1-1BA4-44CE-B7E2-F793F72C0531}"/>
    <cellStyle name="20% - uthevingsfarge 5 8 3" xfId="6232" xr:uid="{64E3D2C9-BB86-4EA4-9E6A-F892DD6F975B}"/>
    <cellStyle name="20% - uthevingsfarge 5 8 3 2" xfId="6233" xr:uid="{C0D9C921-5556-4051-A9E2-C5A5F4DD8ADA}"/>
    <cellStyle name="20% - uthevingsfarge 5 8 3 2 2" xfId="6234" xr:uid="{017389C4-DD0C-4495-A803-AC621B76E172}"/>
    <cellStyle name="20% - uthevingsfarge 5 8 3 2 2 2" xfId="6235" xr:uid="{4283F739-9CA6-4E91-8B75-CA6230C91306}"/>
    <cellStyle name="20% - uthevingsfarge 5 8 3 2 2 3" xfId="6236" xr:uid="{646B195E-BD40-44C0-855F-F12F775F7176}"/>
    <cellStyle name="20% - uthevingsfarge 5 8 3 2 3" xfId="6237" xr:uid="{AB9217FE-5026-472F-A6D4-8A2779CDA5D3}"/>
    <cellStyle name="20% - uthevingsfarge 5 8 3 2 4" xfId="6238" xr:uid="{AB9B0E04-A651-4A54-9B87-F80031644170}"/>
    <cellStyle name="20% - uthevingsfarge 5 8 3 3" xfId="6239" xr:uid="{0BFBAC17-7FBF-4669-918B-5C0F00388216}"/>
    <cellStyle name="20% - uthevingsfarge 5 8 3 3 2" xfId="6240" xr:uid="{679AF2D0-21B5-423E-A410-81DD7C87FAAC}"/>
    <cellStyle name="20% - uthevingsfarge 5 8 3 3 3" xfId="6241" xr:uid="{9A094FF9-C66C-4B4E-BCDB-9746FE86BF62}"/>
    <cellStyle name="20% - uthevingsfarge 5 8 3 4" xfId="6242" xr:uid="{DB31006D-083C-4CFD-8EBE-31084EEBC6B1}"/>
    <cellStyle name="20% - uthevingsfarge 5 8 3 5" xfId="6243" xr:uid="{F481D44F-8385-468C-A91C-3707AE155439}"/>
    <cellStyle name="20% - uthevingsfarge 5 8 4" xfId="6244" xr:uid="{78549205-CEE7-44CF-B07B-E64DE1900465}"/>
    <cellStyle name="20% - uthevingsfarge 5 8 4 2" xfId="6245" xr:uid="{0FA3FB4C-0B02-4569-A288-B1FBA174E2A0}"/>
    <cellStyle name="20% - uthevingsfarge 5 8 4 2 2" xfId="6246" xr:uid="{B3589531-B919-4292-A805-784A687557E3}"/>
    <cellStyle name="20% - uthevingsfarge 5 8 4 2 3" xfId="6247" xr:uid="{CF859B76-7088-403F-A803-AB981885528F}"/>
    <cellStyle name="20% - uthevingsfarge 5 8 4 3" xfId="6248" xr:uid="{4B3BD4E0-D4D3-4868-9102-51DD3D4C2149}"/>
    <cellStyle name="20% - uthevingsfarge 5 8 4 4" xfId="6249" xr:uid="{74DF0C51-6B0D-4B53-9019-62E2CB231BA3}"/>
    <cellStyle name="20% - uthevingsfarge 5 8 5" xfId="6250" xr:uid="{5E575C55-6DB5-4964-B4A9-CBC1CCD0B492}"/>
    <cellStyle name="20% - uthevingsfarge 5 8 5 2" xfId="6251" xr:uid="{15057D25-45C6-42F5-8585-D354A033E588}"/>
    <cellStyle name="20% - uthevingsfarge 5 8 5 2 2" xfId="6252" xr:uid="{71435966-D444-44A9-A788-9D14C57F339C}"/>
    <cellStyle name="20% - uthevingsfarge 5 8 5 2 3" xfId="6253" xr:uid="{BC070C8F-18A6-4AC8-BB8A-966F681D16D0}"/>
    <cellStyle name="20% - uthevingsfarge 5 8 5 3" xfId="6254" xr:uid="{555422D6-021C-489B-BACD-F824480DA278}"/>
    <cellStyle name="20% - uthevingsfarge 5 8 5 4" xfId="6255" xr:uid="{9D45CB11-5F09-4917-85E3-76898066E9CE}"/>
    <cellStyle name="20% - uthevingsfarge 5 8 6" xfId="6256" xr:uid="{75D863CE-6ECF-42E5-A008-05CA655B91BC}"/>
    <cellStyle name="20% - uthevingsfarge 5 8 6 2" xfId="6257" xr:uid="{C2CF73D1-B90E-4416-B446-6AAC50978B43}"/>
    <cellStyle name="20% - uthevingsfarge 5 8 6 3" xfId="6258" xr:uid="{9299D523-C1E2-4A47-BDFA-BD4B54BF4CDD}"/>
    <cellStyle name="20% - uthevingsfarge 5 8 7" xfId="6259" xr:uid="{FA070E49-4959-493A-A758-C7110EE45DD9}"/>
    <cellStyle name="20% - uthevingsfarge 5 8 7 2" xfId="6260" xr:uid="{FB5E22A1-E096-4BF8-B35E-6633032136B9}"/>
    <cellStyle name="20% - uthevingsfarge 5 8 7 3" xfId="6261" xr:uid="{32E8B0A0-4390-4449-BF0F-B6AB41DCBE05}"/>
    <cellStyle name="20% - uthevingsfarge 5 8 8" xfId="6262" xr:uid="{32296EEA-C064-4568-8D70-3BA407DD4D16}"/>
    <cellStyle name="20% - uthevingsfarge 5 8 9" xfId="6263" xr:uid="{FAE506D4-A6EE-4AA1-863F-6D22C6688495}"/>
    <cellStyle name="20% - uthevingsfarge 5 8_Artskontorapportering" xfId="32596" xr:uid="{0087DA56-02BF-4250-916F-A81F8CB3CB91}"/>
    <cellStyle name="20% - uthevingsfarge 5 9" xfId="298" xr:uid="{49BB391A-DCDF-48DC-B688-C86CFEAE5A98}"/>
    <cellStyle name="20% - uthevingsfarge 5 9 2" xfId="6264" xr:uid="{600BBE25-7353-4445-9A75-85EBEFEEA618}"/>
    <cellStyle name="20% - uthevingsfarge 5 9 2 2" xfId="6265" xr:uid="{F3D64531-2907-485A-9A2D-E12F3C31109E}"/>
    <cellStyle name="20% - uthevingsfarge 5 9 2 2 2" xfId="6266" xr:uid="{17A948B0-3B62-4E8E-BBB0-4C44D14A4F50}"/>
    <cellStyle name="20% - uthevingsfarge 5 9 2 2 3" xfId="6267" xr:uid="{6976735A-8775-4838-BD80-F67DE31617D0}"/>
    <cellStyle name="20% - uthevingsfarge 5 9 2 3" xfId="6268" xr:uid="{50022F97-EC86-461D-9BED-DEDD31E39183}"/>
    <cellStyle name="20% - uthevingsfarge 5 9 2 3 2" xfId="6269" xr:uid="{28C6A2D8-F005-4F17-B62A-A731025CAEF9}"/>
    <cellStyle name="20% - uthevingsfarge 5 9 2 3 3" xfId="6270" xr:uid="{18A1079C-446C-4CB4-BDC7-697C4E48C378}"/>
    <cellStyle name="20% - uthevingsfarge 5 9 2 4" xfId="6271" xr:uid="{96E18179-9EFA-4942-8988-5B1BAA9240B1}"/>
    <cellStyle name="20% - uthevingsfarge 5 9 2 5" xfId="6272" xr:uid="{FBE15484-72A2-414A-8B8A-BD452815E296}"/>
    <cellStyle name="20% - uthevingsfarge 5 9 3" xfId="6273" xr:uid="{D13A8BD4-9ABD-4EBD-AED5-29C473238A45}"/>
    <cellStyle name="20% - uthevingsfarge 5 9 3 2" xfId="6274" xr:uid="{0025B01B-F4D5-4B22-8921-0D22BA4D3DC5}"/>
    <cellStyle name="20% - uthevingsfarge 5 9 3 3" xfId="6275" xr:uid="{A33E310C-0851-49DD-B587-6A8EC8BE8683}"/>
    <cellStyle name="20% - uthevingsfarge 5 9 4" xfId="6276" xr:uid="{48A93F3C-E2D8-4988-B7D7-04C43BE7789E}"/>
    <cellStyle name="20% - uthevingsfarge 5 9 4 2" xfId="6277" xr:uid="{38B53539-A102-419D-ADDC-8DD8E42B7CA1}"/>
    <cellStyle name="20% - uthevingsfarge 5 9 4 3" xfId="6278" xr:uid="{F6AD60AC-F2B0-4139-A86F-797D72D4E8DA}"/>
    <cellStyle name="20% - uthevingsfarge 5 9 5" xfId="6279" xr:uid="{6186B87A-1E9F-43BD-A17B-5894A0DF4C44}"/>
    <cellStyle name="20% - uthevingsfarge 5 9 6" xfId="6280" xr:uid="{9595EA7F-6FDD-485E-A438-E937CF16614C}"/>
    <cellStyle name="20% - uthevingsfarge 5 9 7" xfId="6281" xr:uid="{421CF70E-790F-4477-BFD1-FB04A0014A67}"/>
    <cellStyle name="20% - uthevingsfarge 5 9_Artskontorapportering" xfId="32597" xr:uid="{72334983-A2A4-4209-A989-08B84363167A}"/>
    <cellStyle name="20% - uthevingsfarge 5_Note 1 - Innbetalinger" xfId="5148" xr:uid="{6952F245-F1ED-4474-903C-8D63FF089416}"/>
    <cellStyle name="20% - uthevingsfarge 6" xfId="216" xr:uid="{00000000-0005-0000-0000-000029000000}"/>
    <cellStyle name="20% - uthevingsfarge 6 2" xfId="58" xr:uid="{00000000-0005-0000-0000-00002A000000}"/>
    <cellStyle name="20% - uthevingsfarge 6 2 2" xfId="299" xr:uid="{22F50544-6BC4-4CBB-9361-F1156FDA9424}"/>
    <cellStyle name="20% - uthevingsfarge 6 2 3" xfId="300" xr:uid="{10E208B5-1BE2-4073-B20E-EB11A25393A9}"/>
    <cellStyle name="20% - uthevingsfarge 6 2_Artskontorapportering" xfId="32598" xr:uid="{9C80D53A-D6B4-4BBB-BB28-55E65FF7B38C}"/>
    <cellStyle name="20% - uthevingsfarge 6_Note 1 - Innbetalinger" xfId="5149" xr:uid="{8BA5FEF8-073F-426B-B01C-77D71C507486}"/>
    <cellStyle name="40 % - uthevingsfarge 1" xfId="5150" xr:uid="{ED0CD706-E541-47C8-8723-5BFC1F4FBF09}"/>
    <cellStyle name="40 % - uthevingsfarge 1_Artskontorapportering" xfId="32599" xr:uid="{612DA3D8-22B0-4F3B-86FA-1E6064CD7940}"/>
    <cellStyle name="40 % - uthevingsfarge 2" xfId="5151" xr:uid="{CAD834E9-6473-4709-B861-A053D3A357D1}"/>
    <cellStyle name="40 % - uthevingsfarge 2_Artskontorapportering" xfId="32600" xr:uid="{F6C0E291-EE09-4227-853F-141F807320BF}"/>
    <cellStyle name="40 % - uthevingsfarge 3" xfId="5152" xr:uid="{0E22C03D-A51C-44C4-A749-155929BF84BD}"/>
    <cellStyle name="40 % - uthevingsfarge 3_Artskontorapportering" xfId="32601" xr:uid="{B5365218-8344-4572-82AD-53EE87577DD2}"/>
    <cellStyle name="40 % - uthevingsfarge 4" xfId="5153" xr:uid="{6C8C7878-8AC7-4214-A013-FD6F29D4D447}"/>
    <cellStyle name="40 % - uthevingsfarge 4_Artskontorapportering" xfId="32602" xr:uid="{86E37283-BA36-4AB0-96FD-E84CDCB6F72B}"/>
    <cellStyle name="40 % - uthevingsfarge 5" xfId="5154" xr:uid="{387A689A-BF26-4316-887D-5461822FB98F}"/>
    <cellStyle name="40 % - uthevingsfarge 5_Artskontorapportering" xfId="32603" xr:uid="{76AF3EFC-F231-40FF-BD94-924B1A5C26E5}"/>
    <cellStyle name="40 % - uthevingsfarge 6" xfId="5155" xr:uid="{7C3530FB-7EF5-4FC6-946A-A265E29E6662}"/>
    <cellStyle name="40 % - uthevingsfarge 6_Artskontorapportering" xfId="32604" xr:uid="{BE2406DD-2767-42EF-A3B3-0295F44F7646}"/>
    <cellStyle name="40% - Accent1" xfId="10" xr:uid="{00000000-0005-0000-0000-00002B000000}"/>
    <cellStyle name="40% - Accent1 2" xfId="301" xr:uid="{B65D3F91-902C-4EC2-ACF0-B9793BC08516}"/>
    <cellStyle name="40% - Accent1 3" xfId="302" xr:uid="{E855460A-3580-43BC-BCF0-79BF003420B0}"/>
    <cellStyle name="40% - Accent1_Artskontorapportering" xfId="32605" xr:uid="{BFF5A204-212E-4F7D-8EAE-B9E115634A98}"/>
    <cellStyle name="40% - Accent2" xfId="11" xr:uid="{00000000-0005-0000-0000-00002C000000}"/>
    <cellStyle name="40% - Accent2 2" xfId="303" xr:uid="{1AC12E36-6F3E-41D5-9357-D0B003C4770C}"/>
    <cellStyle name="40% - Accent2 3" xfId="304" xr:uid="{3B2BE21E-728F-4B18-9D04-439FDFCD073E}"/>
    <cellStyle name="40% - Accent2_Artskontorapportering" xfId="32606" xr:uid="{4B2D9111-1A6A-4F5E-8BA3-D4CCA5EB5A94}"/>
    <cellStyle name="40% - Accent3" xfId="12" xr:uid="{00000000-0005-0000-0000-00002D000000}"/>
    <cellStyle name="40% - Accent3 2" xfId="305" xr:uid="{B38CD400-BAD2-47D3-B823-073E1E6C5418}"/>
    <cellStyle name="40% - Accent3 3" xfId="306" xr:uid="{7EFC8CEC-99C0-484E-8B02-BF96F52FDDF3}"/>
    <cellStyle name="40% - Accent3_Artskontorapportering" xfId="32607" xr:uid="{85910A0F-0CF7-494F-804D-267786CF76FE}"/>
    <cellStyle name="40% - Accent4" xfId="13" xr:uid="{00000000-0005-0000-0000-00002E000000}"/>
    <cellStyle name="40% - Accent4 2" xfId="307" xr:uid="{25E004A6-5FC5-48DD-89E7-951AAD7B14C5}"/>
    <cellStyle name="40% - Accent4 3" xfId="308" xr:uid="{BBB4F8E6-3CDC-43DF-93AC-7BA14AEDAF2C}"/>
    <cellStyle name="40% - Accent4_Artskontorapportering" xfId="32608" xr:uid="{71F1B1D9-E851-4F91-AFBC-53877FA0D828}"/>
    <cellStyle name="40% - Accent5" xfId="14" xr:uid="{00000000-0005-0000-0000-00002F000000}"/>
    <cellStyle name="40% - Accent5 2" xfId="309" xr:uid="{4B32A6A1-03A5-432B-A970-CE1C2ACF2BFC}"/>
    <cellStyle name="40% - Accent5 3" xfId="310" xr:uid="{9C1FD253-4617-4471-980B-37D57DC699D2}"/>
    <cellStyle name="40% - Accent5_Artskontorapportering" xfId="32609" xr:uid="{DF0D666E-EB60-45A5-B774-5BA62CAAD0A2}"/>
    <cellStyle name="40% - Accent6" xfId="15" xr:uid="{00000000-0005-0000-0000-000030000000}"/>
    <cellStyle name="40% - Accent6 2" xfId="311" xr:uid="{33AC10A2-7251-4182-BADC-0DAF762A7EFB}"/>
    <cellStyle name="40% - Accent6 3" xfId="312" xr:uid="{C067C789-9A6A-4399-9523-9A4FC55B80F9}"/>
    <cellStyle name="40% - Accent6_Artskontorapportering" xfId="32610" xr:uid="{56CD7499-1E7E-4309-83FB-E4E94B586C5F}"/>
    <cellStyle name="40% - uthevingsfarge 1" xfId="217" xr:uid="{00000000-0005-0000-0000-000031000000}"/>
    <cellStyle name="40% - uthevingsfarge 1 2" xfId="59" xr:uid="{00000000-0005-0000-0000-000032000000}"/>
    <cellStyle name="40% - uthevingsfarge 1 2 2" xfId="313" xr:uid="{1AFB33FF-95B1-4CB9-BDF6-4DEB04ABEA60}"/>
    <cellStyle name="40% - uthevingsfarge 1 2 3" xfId="314" xr:uid="{E275B0E4-599F-40ED-AAA6-39420C818E2A}"/>
    <cellStyle name="40% - uthevingsfarge 1 2_Artskontorapportering" xfId="32611" xr:uid="{D5AACFDC-185D-4841-8293-6BE7703BC6C8}"/>
    <cellStyle name="40% - uthevingsfarge 1_Note 1 - Innbetalinger" xfId="5156" xr:uid="{2B2122B8-1685-4EC3-8B12-ED2BED3C1B48}"/>
    <cellStyle name="40% - uthevingsfarge 2" xfId="218" xr:uid="{00000000-0005-0000-0000-000033000000}"/>
    <cellStyle name="40% - uthevingsfarge 2 2" xfId="60" xr:uid="{00000000-0005-0000-0000-000034000000}"/>
    <cellStyle name="40% - uthevingsfarge 2 2 2" xfId="315" xr:uid="{92434008-BC79-4CA4-A1D1-0A4ED18AFC11}"/>
    <cellStyle name="40% - uthevingsfarge 2 2 3" xfId="316" xr:uid="{CA4E4CF3-F919-4245-9EC2-EC377114A547}"/>
    <cellStyle name="40% - uthevingsfarge 2 2_Artskontorapportering" xfId="32612" xr:uid="{36144B32-BB6D-4BE8-BEE8-94B035B581B0}"/>
    <cellStyle name="40% - uthevingsfarge 2_Note 1 - Innbetalinger" xfId="5157" xr:uid="{F2BEB80B-ED2C-4CB6-B3B2-AF0DA0BC3CDD}"/>
    <cellStyle name="40% - uthevingsfarge 3" xfId="219" xr:uid="{00000000-0005-0000-0000-000035000000}"/>
    <cellStyle name="40% - uthevingsfarge 3 2" xfId="61" xr:uid="{00000000-0005-0000-0000-000036000000}"/>
    <cellStyle name="40% - uthevingsfarge 3 2 2" xfId="317" xr:uid="{49524F44-B0A8-44DE-BF05-ABBD79E9629F}"/>
    <cellStyle name="40% - uthevingsfarge 3 2 3" xfId="318" xr:uid="{F42962C2-9187-4B32-81A4-18A2F0D6BBAF}"/>
    <cellStyle name="40% - uthevingsfarge 3 2_Artskontorapportering" xfId="32613" xr:uid="{CC58A200-6392-4800-986F-840907712DCF}"/>
    <cellStyle name="40% - uthevingsfarge 3_Note 1 - Innbetalinger" xfId="5158" xr:uid="{C2321392-D8EB-4129-A7BE-B71DE8C3813E}"/>
    <cellStyle name="40% - uthevingsfarge 4" xfId="220" xr:uid="{00000000-0005-0000-0000-000037000000}"/>
    <cellStyle name="40% - uthevingsfarge 4 2" xfId="62" xr:uid="{00000000-0005-0000-0000-000038000000}"/>
    <cellStyle name="40% - uthevingsfarge 4 2 2" xfId="319" xr:uid="{52CCB7FC-AFED-461D-8D18-456A6F72D54E}"/>
    <cellStyle name="40% - uthevingsfarge 4 2 3" xfId="320" xr:uid="{9B6BE31C-E27B-4400-A51B-2FCE008599D8}"/>
    <cellStyle name="40% - uthevingsfarge 4 2_Artskontorapportering" xfId="32614" xr:uid="{87B48F71-600B-410E-9DB2-2C3EFF7B93BB}"/>
    <cellStyle name="40% - uthevingsfarge 4_Note 1 - Innbetalinger" xfId="5159" xr:uid="{3DF95726-C701-4DE5-A228-7E179ED44510}"/>
    <cellStyle name="40% - uthevingsfarge 5" xfId="221" xr:uid="{00000000-0005-0000-0000-000039000000}"/>
    <cellStyle name="40% - uthevingsfarge 5 2" xfId="47" xr:uid="{00000000-0005-0000-0000-00003A000000}"/>
    <cellStyle name="40% - uthevingsfarge 5 2 10" xfId="6282" xr:uid="{D548C394-9A54-4C18-84C2-5C93B1332C8F}"/>
    <cellStyle name="40% - uthevingsfarge 5 2 10 2" xfId="6283" xr:uid="{8054E359-78A0-46E8-AA1E-7D4477894104}"/>
    <cellStyle name="40% - uthevingsfarge 5 2 10 3" xfId="6284" xr:uid="{AB4884EA-5B25-4003-A910-8C9A172BE838}"/>
    <cellStyle name="40% - uthevingsfarge 5 2 11" xfId="6285" xr:uid="{AB52816A-13A2-4679-9D50-F3D5340236CF}"/>
    <cellStyle name="40% - uthevingsfarge 5 2 12" xfId="6286" xr:uid="{C3EB0351-3CF8-46D0-B78D-B21DB6B23B2C}"/>
    <cellStyle name="40% - uthevingsfarge 5 2 13" xfId="6287" xr:uid="{CBFBCC23-9793-4E62-819A-3DF5F5842CBB}"/>
    <cellStyle name="40% - uthevingsfarge 5 2 2" xfId="110" xr:uid="{00000000-0005-0000-0000-00003B000000}"/>
    <cellStyle name="40% - uthevingsfarge 5 2 2 10" xfId="6288" xr:uid="{8DDA0690-B222-4B85-980E-9BC35FAC05FA}"/>
    <cellStyle name="40% - uthevingsfarge 5 2 2 11" xfId="6289" xr:uid="{B2D67465-708C-4A9E-B2BF-819FE44C9F28}"/>
    <cellStyle name="40% - uthevingsfarge 5 2 2 12" xfId="6290" xr:uid="{C510C20F-105E-4438-8CB2-3D24236EAC68}"/>
    <cellStyle name="40% - uthevingsfarge 5 2 2 2" xfId="141" xr:uid="{00000000-0005-0000-0000-00003C000000}"/>
    <cellStyle name="40% - uthevingsfarge 5 2 2 2 10" xfId="6291" xr:uid="{27EA28D1-B3CF-4E6F-BB5C-71384B5D9A58}"/>
    <cellStyle name="40% - uthevingsfarge 5 2 2 2 11" xfId="6292" xr:uid="{4DE12E80-23AF-41E0-ACB3-7094E78B88D4}"/>
    <cellStyle name="40% - uthevingsfarge 5 2 2 2 2" xfId="186" xr:uid="{00000000-0005-0000-0000-00003D000000}"/>
    <cellStyle name="40% - uthevingsfarge 5 2 2 2 2 10" xfId="6293" xr:uid="{F77B8029-D19E-44D1-BCD1-BB24F63C053D}"/>
    <cellStyle name="40% - uthevingsfarge 5 2 2 2 2 2" xfId="321" xr:uid="{6B4683B0-C2B9-4C1A-96C1-2D9719ECE200}"/>
    <cellStyle name="40% - uthevingsfarge 5 2 2 2 2 2 2" xfId="6294" xr:uid="{1D0AB08D-6B84-46C6-9876-6AC14CF252DC}"/>
    <cellStyle name="40% - uthevingsfarge 5 2 2 2 2 2 2 2" xfId="6295" xr:uid="{80BB3C1D-FEFF-45D1-BA50-94177C8A14CE}"/>
    <cellStyle name="40% - uthevingsfarge 5 2 2 2 2 2 2 2 2" xfId="6296" xr:uid="{B41133D3-6900-48F8-8ECE-65C80C26F922}"/>
    <cellStyle name="40% - uthevingsfarge 5 2 2 2 2 2 2 2 3" xfId="6297" xr:uid="{433B64A9-866B-46ED-BA37-0AC3D071B546}"/>
    <cellStyle name="40% - uthevingsfarge 5 2 2 2 2 2 2 3" xfId="6298" xr:uid="{811FFC75-69EA-423C-9143-6F37004B4687}"/>
    <cellStyle name="40% - uthevingsfarge 5 2 2 2 2 2 2 4" xfId="6299" xr:uid="{DE4B64CF-33BD-4CA6-9E72-A131DC298CA7}"/>
    <cellStyle name="40% - uthevingsfarge 5 2 2 2 2 2 3" xfId="6300" xr:uid="{17CD17D2-9EE4-4CDA-AC36-995230A00C86}"/>
    <cellStyle name="40% - uthevingsfarge 5 2 2 2 2 2 3 2" xfId="6301" xr:uid="{2B1E9354-681D-4E73-8937-0625BE09F405}"/>
    <cellStyle name="40% - uthevingsfarge 5 2 2 2 2 2 3 3" xfId="6302" xr:uid="{63015367-227F-4CBD-9EA0-2315F006F507}"/>
    <cellStyle name="40% - uthevingsfarge 5 2 2 2 2 2 4" xfId="6303" xr:uid="{B87E2CC6-50EE-44D9-9C64-FFE9E0B7FFFB}"/>
    <cellStyle name="40% - uthevingsfarge 5 2 2 2 2 2 5" xfId="6304" xr:uid="{4042C09C-430A-446D-A75D-AA2A4F49EDC3}"/>
    <cellStyle name="40% - uthevingsfarge 5 2 2 2 2 2 6" xfId="6305" xr:uid="{8585BD62-021A-4C3E-9BB9-23B1DDD058E6}"/>
    <cellStyle name="40% - uthevingsfarge 5 2 2 2 2 2_Artskontorapportering" xfId="32619" xr:uid="{BD864A8E-EB07-40DF-B61A-558753B2C4F0}"/>
    <cellStyle name="40% - uthevingsfarge 5 2 2 2 2 3" xfId="322" xr:uid="{2740C8C3-B1CF-4772-9E86-343D806E9A6F}"/>
    <cellStyle name="40% - uthevingsfarge 5 2 2 2 2 3 2" xfId="6306" xr:uid="{1FA56DD1-C604-4BB2-A9DC-37F9E7008DAC}"/>
    <cellStyle name="40% - uthevingsfarge 5 2 2 2 2 3 2 2" xfId="6307" xr:uid="{D5354CA0-AB6C-4CE6-8AFE-910271B6A2CD}"/>
    <cellStyle name="40% - uthevingsfarge 5 2 2 2 2 3 2 2 2" xfId="6308" xr:uid="{FD0C0ED7-DB5F-4D92-8F62-4F1D9F1F419E}"/>
    <cellStyle name="40% - uthevingsfarge 5 2 2 2 2 3 2 2 3" xfId="6309" xr:uid="{B8258FDE-0AA3-48D5-989C-3B02B30B3F97}"/>
    <cellStyle name="40% - uthevingsfarge 5 2 2 2 2 3 2 3" xfId="6310" xr:uid="{120E6F2C-A826-486D-86A3-BE1630DA2435}"/>
    <cellStyle name="40% - uthevingsfarge 5 2 2 2 2 3 2 4" xfId="6311" xr:uid="{A5E47754-E497-4E24-8234-404C7B7FF662}"/>
    <cellStyle name="40% - uthevingsfarge 5 2 2 2 2 3 3" xfId="6312" xr:uid="{210FB509-C266-400B-B6C2-9B063901BA3A}"/>
    <cellStyle name="40% - uthevingsfarge 5 2 2 2 2 3 3 2" xfId="6313" xr:uid="{F155EB64-9E60-429A-8419-26E53023D0EC}"/>
    <cellStyle name="40% - uthevingsfarge 5 2 2 2 2 3 3 3" xfId="6314" xr:uid="{6D9AA028-6D31-4E42-8261-E8BB608E63EE}"/>
    <cellStyle name="40% - uthevingsfarge 5 2 2 2 2 3 4" xfId="6315" xr:uid="{03C8EB14-3700-4EC1-A50B-3AB01E40C111}"/>
    <cellStyle name="40% - uthevingsfarge 5 2 2 2 2 3 5" xfId="6316" xr:uid="{16F92D39-B455-4E20-A09E-7A1A9493519A}"/>
    <cellStyle name="40% - uthevingsfarge 5 2 2 2 2 3 6" xfId="6317" xr:uid="{A14C600B-978E-49BD-A80E-80ED57C08D3B}"/>
    <cellStyle name="40% - uthevingsfarge 5 2 2 2 2 3_Artskontorapportering" xfId="32620" xr:uid="{CEAA8394-A5F8-4646-A1D2-435899046C50}"/>
    <cellStyle name="40% - uthevingsfarge 5 2 2 2 2 4" xfId="6318" xr:uid="{B7FC2942-7EE8-4DFD-8E0E-C340D008D64A}"/>
    <cellStyle name="40% - uthevingsfarge 5 2 2 2 2 4 2" xfId="6319" xr:uid="{7EC6748C-EAF7-49B0-834C-43773DB24A26}"/>
    <cellStyle name="40% - uthevingsfarge 5 2 2 2 2 4 2 2" xfId="6320" xr:uid="{8643C65E-8C1B-40A9-BCFF-904C837CE5B0}"/>
    <cellStyle name="40% - uthevingsfarge 5 2 2 2 2 4 2 3" xfId="6321" xr:uid="{E50CC2B5-35B1-4E4E-8A9B-B3D07E465ED6}"/>
    <cellStyle name="40% - uthevingsfarge 5 2 2 2 2 4 3" xfId="6322" xr:uid="{F03B8F6A-A936-4649-881B-7446A5525C19}"/>
    <cellStyle name="40% - uthevingsfarge 5 2 2 2 2 4 4" xfId="6323" xr:uid="{8E1683C3-FA30-4165-934D-1C9E3F327C17}"/>
    <cellStyle name="40% - uthevingsfarge 5 2 2 2 2 5" xfId="6324" xr:uid="{988BA531-6051-4A2F-B48C-43C1E5CF1CF3}"/>
    <cellStyle name="40% - uthevingsfarge 5 2 2 2 2 5 2" xfId="6325" xr:uid="{754D3ACB-B36A-4B19-AB88-F0BB8812C420}"/>
    <cellStyle name="40% - uthevingsfarge 5 2 2 2 2 5 2 2" xfId="6326" xr:uid="{63E297D5-5256-4491-B9D6-B2BFB305CA54}"/>
    <cellStyle name="40% - uthevingsfarge 5 2 2 2 2 5 2 3" xfId="6327" xr:uid="{14C842CC-1C44-4A5D-9A64-12DED12BF0D1}"/>
    <cellStyle name="40% - uthevingsfarge 5 2 2 2 2 5 3" xfId="6328" xr:uid="{8B59F9D1-EC6B-491F-BC4B-C19F9B9CE353}"/>
    <cellStyle name="40% - uthevingsfarge 5 2 2 2 2 5 4" xfId="6329" xr:uid="{C5CAAB3E-52C6-4238-ACEB-5D54EBAF30CB}"/>
    <cellStyle name="40% - uthevingsfarge 5 2 2 2 2 6" xfId="6330" xr:uid="{EACB4A00-56EC-4749-BD2E-EDDCA5364491}"/>
    <cellStyle name="40% - uthevingsfarge 5 2 2 2 2 6 2" xfId="6331" xr:uid="{53591122-4443-4797-9D38-2985CD51410B}"/>
    <cellStyle name="40% - uthevingsfarge 5 2 2 2 2 6 3" xfId="6332" xr:uid="{CC026540-7B0B-4382-B9D8-27E169ACD0D2}"/>
    <cellStyle name="40% - uthevingsfarge 5 2 2 2 2 7" xfId="6333" xr:uid="{43999F10-D35D-4221-A1AA-BFF774DF82CB}"/>
    <cellStyle name="40% - uthevingsfarge 5 2 2 2 2 7 2" xfId="6334" xr:uid="{F1F731F4-C7D9-4FE5-B660-87D6398BBC57}"/>
    <cellStyle name="40% - uthevingsfarge 5 2 2 2 2 7 3" xfId="6335" xr:uid="{BAB56E29-56C1-4881-B971-F56DDB39F3C7}"/>
    <cellStyle name="40% - uthevingsfarge 5 2 2 2 2 8" xfId="6336" xr:uid="{0655B18D-B31A-4422-85EC-5EDB139F3041}"/>
    <cellStyle name="40% - uthevingsfarge 5 2 2 2 2 9" xfId="6337" xr:uid="{02B9B1F3-526A-43A2-A17E-F55BD5D24C60}"/>
    <cellStyle name="40% - uthevingsfarge 5 2 2 2 2_Artskontorapportering" xfId="32618" xr:uid="{9169E880-9BB2-44EE-A626-A12B225C7DB9}"/>
    <cellStyle name="40% - uthevingsfarge 5 2 2 2 3" xfId="323" xr:uid="{1E7BCDB9-2D2B-4A28-A56E-A602B4AA0096}"/>
    <cellStyle name="40% - uthevingsfarge 5 2 2 2 3 2" xfId="6338" xr:uid="{BE1D4499-346D-470D-BD3E-50AFF8D5A1FC}"/>
    <cellStyle name="40% - uthevingsfarge 5 2 2 2 3 2 2" xfId="6339" xr:uid="{B3386F29-6372-4FC4-9BB9-48FEBA771920}"/>
    <cellStyle name="40% - uthevingsfarge 5 2 2 2 3 2 2 2" xfId="6340" xr:uid="{5622C196-1307-4CDA-8B9A-3BF509AA7975}"/>
    <cellStyle name="40% - uthevingsfarge 5 2 2 2 3 2 2 3" xfId="6341" xr:uid="{CB8D25CC-4E69-443F-A741-E9E91A3B848C}"/>
    <cellStyle name="40% - uthevingsfarge 5 2 2 2 3 2 3" xfId="6342" xr:uid="{02C4D894-7000-4A67-A558-FE65BBE3CE6A}"/>
    <cellStyle name="40% - uthevingsfarge 5 2 2 2 3 2 4" xfId="6343" xr:uid="{204809CD-473C-47AD-9F4A-87BF5A97EB9B}"/>
    <cellStyle name="40% - uthevingsfarge 5 2 2 2 3 3" xfId="6344" xr:uid="{45F63C9C-5F7D-498E-B8F9-C3159AAE183D}"/>
    <cellStyle name="40% - uthevingsfarge 5 2 2 2 3 3 2" xfId="6345" xr:uid="{1CE039F2-541D-43C4-8300-CC87B425DEA0}"/>
    <cellStyle name="40% - uthevingsfarge 5 2 2 2 3 3 3" xfId="6346" xr:uid="{086D734E-FC4E-4466-AF22-07764DB56F42}"/>
    <cellStyle name="40% - uthevingsfarge 5 2 2 2 3 4" xfId="6347" xr:uid="{D4BDAF1E-2442-4CFD-9E92-AE653171AEF1}"/>
    <cellStyle name="40% - uthevingsfarge 5 2 2 2 3 5" xfId="6348" xr:uid="{374C1ED6-A430-4581-BE9A-DACCF392CCB7}"/>
    <cellStyle name="40% - uthevingsfarge 5 2 2 2 3 6" xfId="6349" xr:uid="{A30AE37D-C779-4F95-A76C-9124C51D879C}"/>
    <cellStyle name="40% - uthevingsfarge 5 2 2 2 3_Artskontorapportering" xfId="32621" xr:uid="{A1295155-AAE7-45CB-84B1-9FD719162A6F}"/>
    <cellStyle name="40% - uthevingsfarge 5 2 2 2 4" xfId="324" xr:uid="{125E16A9-6034-49E7-A544-CE6464BF277D}"/>
    <cellStyle name="40% - uthevingsfarge 5 2 2 2 4 2" xfId="6350" xr:uid="{36430EC1-1D8E-4163-A85A-7E64B1BF2D3D}"/>
    <cellStyle name="40% - uthevingsfarge 5 2 2 2 4 2 2" xfId="6351" xr:uid="{D68475D0-D3D6-4F61-8F9F-9B4A43ABA3F9}"/>
    <cellStyle name="40% - uthevingsfarge 5 2 2 2 4 2 2 2" xfId="6352" xr:uid="{ECE6AE71-2D62-49E6-BE3E-B26D08523BBB}"/>
    <cellStyle name="40% - uthevingsfarge 5 2 2 2 4 2 2 3" xfId="6353" xr:uid="{1A73379D-8E40-4782-B248-62AF48D73EE3}"/>
    <cellStyle name="40% - uthevingsfarge 5 2 2 2 4 2 3" xfId="6354" xr:uid="{B1F375CE-E17D-4939-8E51-C080FE4E2637}"/>
    <cellStyle name="40% - uthevingsfarge 5 2 2 2 4 2 4" xfId="6355" xr:uid="{4A6C2C7C-566A-4B74-A289-2C000518316B}"/>
    <cellStyle name="40% - uthevingsfarge 5 2 2 2 4 3" xfId="6356" xr:uid="{3A5197C0-166D-4E04-B7FE-88596E4DD124}"/>
    <cellStyle name="40% - uthevingsfarge 5 2 2 2 4 3 2" xfId="6357" xr:uid="{8FD55557-5A47-4B9A-ADCB-1A93987CE07A}"/>
    <cellStyle name="40% - uthevingsfarge 5 2 2 2 4 3 3" xfId="6358" xr:uid="{94112E33-DC95-4EE2-A75D-B04661B46F2F}"/>
    <cellStyle name="40% - uthevingsfarge 5 2 2 2 4 4" xfId="6359" xr:uid="{65490F76-3A59-4B55-9378-17CEE91CBF34}"/>
    <cellStyle name="40% - uthevingsfarge 5 2 2 2 4 5" xfId="6360" xr:uid="{9EDDAC7E-6FDB-49BC-A334-667D4DE6515D}"/>
    <cellStyle name="40% - uthevingsfarge 5 2 2 2 4 6" xfId="6361" xr:uid="{77ED4508-06C5-41F1-9354-5246F02C11F9}"/>
    <cellStyle name="40% - uthevingsfarge 5 2 2 2 4_Artskontorapportering" xfId="32622" xr:uid="{640C38EE-F139-439D-BFBB-51BFB6433B56}"/>
    <cellStyle name="40% - uthevingsfarge 5 2 2 2 5" xfId="6362" xr:uid="{324371A8-F5F9-4C59-9B95-3712E69F6A15}"/>
    <cellStyle name="40% - uthevingsfarge 5 2 2 2 5 2" xfId="6363" xr:uid="{2E55AB63-3FB0-4CD4-B20B-28EA17F0BBD9}"/>
    <cellStyle name="40% - uthevingsfarge 5 2 2 2 5 2 2" xfId="6364" xr:uid="{717203D0-7215-45A5-ABE4-225E1EC86C49}"/>
    <cellStyle name="40% - uthevingsfarge 5 2 2 2 5 2 3" xfId="6365" xr:uid="{F7262C68-0547-4ECB-B6F6-827A5EBD7820}"/>
    <cellStyle name="40% - uthevingsfarge 5 2 2 2 5 3" xfId="6366" xr:uid="{F49CAB4C-A321-421B-A4A3-5356592FA3B0}"/>
    <cellStyle name="40% - uthevingsfarge 5 2 2 2 5 4" xfId="6367" xr:uid="{94FB72B9-ECB5-4389-870E-D523FBF3DC3D}"/>
    <cellStyle name="40% - uthevingsfarge 5 2 2 2 6" xfId="6368" xr:uid="{B093E172-3F1B-431B-AF25-8F5A90F14E04}"/>
    <cellStyle name="40% - uthevingsfarge 5 2 2 2 6 2" xfId="6369" xr:uid="{B9F35DD2-63BB-453D-84C8-C687524B6968}"/>
    <cellStyle name="40% - uthevingsfarge 5 2 2 2 6 2 2" xfId="6370" xr:uid="{8828A63D-D71F-4768-BED8-CF542760A07C}"/>
    <cellStyle name="40% - uthevingsfarge 5 2 2 2 6 2 3" xfId="6371" xr:uid="{1E573E0D-C2DE-4BE3-8742-137F67BACAA9}"/>
    <cellStyle name="40% - uthevingsfarge 5 2 2 2 6 3" xfId="6372" xr:uid="{E55D98C2-9EA2-4E87-A44D-3816AB4D05E5}"/>
    <cellStyle name="40% - uthevingsfarge 5 2 2 2 6 4" xfId="6373" xr:uid="{085D54EF-54D4-4AA0-88F6-B51A12145F10}"/>
    <cellStyle name="40% - uthevingsfarge 5 2 2 2 7" xfId="6374" xr:uid="{8F0B049D-031C-4BDE-B0F2-00436CEC1B53}"/>
    <cellStyle name="40% - uthevingsfarge 5 2 2 2 7 2" xfId="6375" xr:uid="{9F7199EA-66DD-4DEA-9123-C371359A2963}"/>
    <cellStyle name="40% - uthevingsfarge 5 2 2 2 7 3" xfId="6376" xr:uid="{11E31C83-A795-4344-8848-F613C2F909C6}"/>
    <cellStyle name="40% - uthevingsfarge 5 2 2 2 8" xfId="6377" xr:uid="{F527814D-AD2A-43AB-BCFC-C689CCFA3996}"/>
    <cellStyle name="40% - uthevingsfarge 5 2 2 2 8 2" xfId="6378" xr:uid="{0C283050-4012-4FB0-A0C7-3FFF7DA60FF8}"/>
    <cellStyle name="40% - uthevingsfarge 5 2 2 2 8 3" xfId="6379" xr:uid="{E685DFD3-41D2-49FB-BA6C-AB0724DB3EF4}"/>
    <cellStyle name="40% - uthevingsfarge 5 2 2 2 9" xfId="6380" xr:uid="{032C45C5-A3CD-4966-9249-483616EA0154}"/>
    <cellStyle name="40% - uthevingsfarge 5 2 2 2_Artskontorapportering" xfId="32617" xr:uid="{D45FC843-9038-47FD-A7E3-8A4505A36280}"/>
    <cellStyle name="40% - uthevingsfarge 5 2 2 3" xfId="164" xr:uid="{00000000-0005-0000-0000-00003E000000}"/>
    <cellStyle name="40% - uthevingsfarge 5 2 2 3 10" xfId="6381" xr:uid="{8131C2A0-7F75-403D-BFEF-A781B0AD6479}"/>
    <cellStyle name="40% - uthevingsfarge 5 2 2 3 2" xfId="325" xr:uid="{826E78CD-6E59-4F0E-B394-FAD8AB8B6ADA}"/>
    <cellStyle name="40% - uthevingsfarge 5 2 2 3 2 2" xfId="6382" xr:uid="{3D89AF41-F036-4337-97B9-34BC0C82287D}"/>
    <cellStyle name="40% - uthevingsfarge 5 2 2 3 2 2 2" xfId="6383" xr:uid="{970C6C31-95B4-45DD-B1DB-8F414D453FA7}"/>
    <cellStyle name="40% - uthevingsfarge 5 2 2 3 2 2 2 2" xfId="6384" xr:uid="{ADDCFA44-6C43-4B88-A7FD-0EB39CBE90A5}"/>
    <cellStyle name="40% - uthevingsfarge 5 2 2 3 2 2 2 3" xfId="6385" xr:uid="{CD4B80BA-EE62-48EC-882E-1C1A3F6275B9}"/>
    <cellStyle name="40% - uthevingsfarge 5 2 2 3 2 2 3" xfId="6386" xr:uid="{BCF3BD01-275A-4DD6-B4DD-996B48A103AF}"/>
    <cellStyle name="40% - uthevingsfarge 5 2 2 3 2 2 4" xfId="6387" xr:uid="{7FE82E7A-14E9-4514-8C3F-C34B4C530864}"/>
    <cellStyle name="40% - uthevingsfarge 5 2 2 3 2 3" xfId="6388" xr:uid="{1D199A1D-8BF6-479A-82F5-29F122CF63CF}"/>
    <cellStyle name="40% - uthevingsfarge 5 2 2 3 2 3 2" xfId="6389" xr:uid="{41171CF1-7515-45EB-AB89-965BFED02EF9}"/>
    <cellStyle name="40% - uthevingsfarge 5 2 2 3 2 3 3" xfId="6390" xr:uid="{07460CD9-25D1-4AE2-9574-162DC9FEA024}"/>
    <cellStyle name="40% - uthevingsfarge 5 2 2 3 2 4" xfId="6391" xr:uid="{0BADC9B7-5835-451E-BFB1-9FF4CF6A126A}"/>
    <cellStyle name="40% - uthevingsfarge 5 2 2 3 2 5" xfId="6392" xr:uid="{92F44393-E76C-4078-B0D9-23DEF9BB8421}"/>
    <cellStyle name="40% - uthevingsfarge 5 2 2 3 2 6" xfId="6393" xr:uid="{0DEA2A59-9BF2-4AAF-AABA-912A4ADE30F2}"/>
    <cellStyle name="40% - uthevingsfarge 5 2 2 3 2_Artskontorapportering" xfId="32624" xr:uid="{E0B8318F-453B-42D3-8B68-D003C518AC0C}"/>
    <cellStyle name="40% - uthevingsfarge 5 2 2 3 3" xfId="326" xr:uid="{1888F0BA-83B6-43C4-BE5F-C7D6B267D8DB}"/>
    <cellStyle name="40% - uthevingsfarge 5 2 2 3 3 2" xfId="6394" xr:uid="{D8EACF59-37F6-4781-B7EB-731D046EF5B6}"/>
    <cellStyle name="40% - uthevingsfarge 5 2 2 3 3 2 2" xfId="6395" xr:uid="{9E48A6DC-0CDA-4AAC-8DEF-B856072B8BDF}"/>
    <cellStyle name="40% - uthevingsfarge 5 2 2 3 3 2 2 2" xfId="6396" xr:uid="{AB44D34F-1030-472C-8E1E-2090FC0D57F9}"/>
    <cellStyle name="40% - uthevingsfarge 5 2 2 3 3 2 2 3" xfId="6397" xr:uid="{A5281D54-57BD-4768-9CFF-0DEAAEEF5AE3}"/>
    <cellStyle name="40% - uthevingsfarge 5 2 2 3 3 2 3" xfId="6398" xr:uid="{56AF950C-516F-4B2D-9E8A-EA1576AADF69}"/>
    <cellStyle name="40% - uthevingsfarge 5 2 2 3 3 2 4" xfId="6399" xr:uid="{477FA68E-0D73-4AE6-990D-66E1D15E90E8}"/>
    <cellStyle name="40% - uthevingsfarge 5 2 2 3 3 3" xfId="6400" xr:uid="{F0D5C8F5-ED2F-4C6F-A83C-DA411AF62B1B}"/>
    <cellStyle name="40% - uthevingsfarge 5 2 2 3 3 3 2" xfId="6401" xr:uid="{8EBF03DD-53BF-463E-A94B-94F07A4C0E02}"/>
    <cellStyle name="40% - uthevingsfarge 5 2 2 3 3 3 3" xfId="6402" xr:uid="{149B4EB0-81B6-4041-902C-F8F0B64D1894}"/>
    <cellStyle name="40% - uthevingsfarge 5 2 2 3 3 4" xfId="6403" xr:uid="{3F7EF035-D1ED-4959-8A55-C757A4E25D3A}"/>
    <cellStyle name="40% - uthevingsfarge 5 2 2 3 3 5" xfId="6404" xr:uid="{50AD1BD0-AA61-459A-9A3A-44FC19A69F03}"/>
    <cellStyle name="40% - uthevingsfarge 5 2 2 3 3 6" xfId="6405" xr:uid="{7B7FFFAB-DE43-452A-B048-65D30DB43A7C}"/>
    <cellStyle name="40% - uthevingsfarge 5 2 2 3 3_Artskontorapportering" xfId="32625" xr:uid="{F9B68FEC-6C0C-4C53-BEDF-27278D41E99B}"/>
    <cellStyle name="40% - uthevingsfarge 5 2 2 3 4" xfId="6406" xr:uid="{96EF23F7-C068-4DE2-B2E5-A938B460FBE0}"/>
    <cellStyle name="40% - uthevingsfarge 5 2 2 3 4 2" xfId="6407" xr:uid="{37464610-ED63-4979-BFAD-341AB82FB0B5}"/>
    <cellStyle name="40% - uthevingsfarge 5 2 2 3 4 2 2" xfId="6408" xr:uid="{F4AD543D-2B71-418C-8BCC-C1F7B854CF38}"/>
    <cellStyle name="40% - uthevingsfarge 5 2 2 3 4 2 3" xfId="6409" xr:uid="{A7AA8F6D-FE92-4BA7-ABA1-A083ADD2E1B3}"/>
    <cellStyle name="40% - uthevingsfarge 5 2 2 3 4 3" xfId="6410" xr:uid="{41377D32-F9E9-4313-A542-776095C71F46}"/>
    <cellStyle name="40% - uthevingsfarge 5 2 2 3 4 4" xfId="6411" xr:uid="{71E945CC-8B6D-4816-86E0-FE7CFF081742}"/>
    <cellStyle name="40% - uthevingsfarge 5 2 2 3 5" xfId="6412" xr:uid="{1ED76D54-3FAC-4548-B769-9C57AF31A6A0}"/>
    <cellStyle name="40% - uthevingsfarge 5 2 2 3 5 2" xfId="6413" xr:uid="{9CEE67A5-F4BC-4E5D-BDD5-D4961F63BCE8}"/>
    <cellStyle name="40% - uthevingsfarge 5 2 2 3 5 2 2" xfId="6414" xr:uid="{206747CB-0805-4453-BAD6-E77B87A36B01}"/>
    <cellStyle name="40% - uthevingsfarge 5 2 2 3 5 2 3" xfId="6415" xr:uid="{1F407167-DFF0-49DD-B39D-8E050E3CA0CF}"/>
    <cellStyle name="40% - uthevingsfarge 5 2 2 3 5 3" xfId="6416" xr:uid="{376DC1DE-DD83-4351-893E-0B680064B97B}"/>
    <cellStyle name="40% - uthevingsfarge 5 2 2 3 5 4" xfId="6417" xr:uid="{A2E86876-8119-4372-ACF3-1EC4984622DC}"/>
    <cellStyle name="40% - uthevingsfarge 5 2 2 3 6" xfId="6418" xr:uid="{B0A6ED40-0CA1-4530-BE49-41F6915CC17E}"/>
    <cellStyle name="40% - uthevingsfarge 5 2 2 3 6 2" xfId="6419" xr:uid="{65690ED1-4381-4472-8E27-1F3A78FA001C}"/>
    <cellStyle name="40% - uthevingsfarge 5 2 2 3 6 3" xfId="6420" xr:uid="{2D0ECAAB-B89D-4DBD-B37A-788E219BFC6A}"/>
    <cellStyle name="40% - uthevingsfarge 5 2 2 3 7" xfId="6421" xr:uid="{0542027B-DEAE-4BEC-A60C-4C67CA084297}"/>
    <cellStyle name="40% - uthevingsfarge 5 2 2 3 7 2" xfId="6422" xr:uid="{C11450A9-A615-49F1-B421-44EEC9711760}"/>
    <cellStyle name="40% - uthevingsfarge 5 2 2 3 7 3" xfId="6423" xr:uid="{ABA385BC-F87F-4AF9-8876-738BDF3A4FC7}"/>
    <cellStyle name="40% - uthevingsfarge 5 2 2 3 8" xfId="6424" xr:uid="{F91F80A6-12C7-4AEC-87A5-735018229661}"/>
    <cellStyle name="40% - uthevingsfarge 5 2 2 3 9" xfId="6425" xr:uid="{B048719F-F182-4FEF-B5E2-0BC7C9556BE4}"/>
    <cellStyle name="40% - uthevingsfarge 5 2 2 3_Artskontorapportering" xfId="32623" xr:uid="{3862EE5C-E96B-44C7-972D-593C50FCA379}"/>
    <cellStyle name="40% - uthevingsfarge 5 2 2 4" xfId="327" xr:uid="{8ED63C46-9038-471C-B948-220604C56C2C}"/>
    <cellStyle name="40% - uthevingsfarge 5 2 2 4 2" xfId="6426" xr:uid="{4AB24133-1944-4CE4-B25A-68FF323BAFE1}"/>
    <cellStyle name="40% - uthevingsfarge 5 2 2 4 2 2" xfId="6427" xr:uid="{A52997AC-C367-4A03-9B4E-C0020B9D38C3}"/>
    <cellStyle name="40% - uthevingsfarge 5 2 2 4 2 2 2" xfId="6428" xr:uid="{22848F61-2F29-48C7-B514-07463DAF3595}"/>
    <cellStyle name="40% - uthevingsfarge 5 2 2 4 2 2 3" xfId="6429" xr:uid="{A5A2F2F5-0C6C-4F0B-A2EF-9F80D33F3279}"/>
    <cellStyle name="40% - uthevingsfarge 5 2 2 4 2 3" xfId="6430" xr:uid="{2B644845-4811-447A-A32B-6E0DA4220D77}"/>
    <cellStyle name="40% - uthevingsfarge 5 2 2 4 2 4" xfId="6431" xr:uid="{51F57FF5-0A50-47CC-92DE-971F7A745786}"/>
    <cellStyle name="40% - uthevingsfarge 5 2 2 4 3" xfId="6432" xr:uid="{625C56C2-BDD3-40CE-8227-E68F1CB008EB}"/>
    <cellStyle name="40% - uthevingsfarge 5 2 2 4 3 2" xfId="6433" xr:uid="{E399CA24-91F6-4713-9B42-9560AF20236C}"/>
    <cellStyle name="40% - uthevingsfarge 5 2 2 4 3 3" xfId="6434" xr:uid="{BAB41C2C-0AB8-48CC-B9C3-CC1F0422B852}"/>
    <cellStyle name="40% - uthevingsfarge 5 2 2 4 4" xfId="6435" xr:uid="{50B27A53-0EE1-4C71-99A4-F9CDC0D3512E}"/>
    <cellStyle name="40% - uthevingsfarge 5 2 2 4 5" xfId="6436" xr:uid="{AD83EF07-1D1C-436C-BB5A-A5E3C75AB625}"/>
    <cellStyle name="40% - uthevingsfarge 5 2 2 4 6" xfId="6437" xr:uid="{8F104233-E9D6-4951-B5C2-6D28E31D558A}"/>
    <cellStyle name="40% - uthevingsfarge 5 2 2 4_Artskontorapportering" xfId="32626" xr:uid="{0AF152EA-DAD2-428B-AB3C-208A850AE210}"/>
    <cellStyle name="40% - uthevingsfarge 5 2 2 5" xfId="328" xr:uid="{CF0F33B5-9DE5-4A2C-AFCA-BF32FA8B09F5}"/>
    <cellStyle name="40% - uthevingsfarge 5 2 2 5 2" xfId="6438" xr:uid="{224757C8-3CFD-40D9-B494-568FC0CCF787}"/>
    <cellStyle name="40% - uthevingsfarge 5 2 2 5 2 2" xfId="6439" xr:uid="{918B5EC8-9DF2-4437-8D76-5C7CEC50FBE9}"/>
    <cellStyle name="40% - uthevingsfarge 5 2 2 5 2 2 2" xfId="6440" xr:uid="{A6644E46-54DA-44FF-BB6D-0738835E16BA}"/>
    <cellStyle name="40% - uthevingsfarge 5 2 2 5 2 2 3" xfId="6441" xr:uid="{B9E78646-F66A-4DE2-B57B-149ACF1C6B58}"/>
    <cellStyle name="40% - uthevingsfarge 5 2 2 5 2 3" xfId="6442" xr:uid="{87E32041-32C0-42BA-83C8-2BDD3FD9C2EC}"/>
    <cellStyle name="40% - uthevingsfarge 5 2 2 5 2 4" xfId="6443" xr:uid="{FD52C593-7D8B-471B-9C1E-6403C87EEB8A}"/>
    <cellStyle name="40% - uthevingsfarge 5 2 2 5 3" xfId="6444" xr:uid="{CE0056D7-91A2-40B2-BB74-B0F9A1F6CA93}"/>
    <cellStyle name="40% - uthevingsfarge 5 2 2 5 3 2" xfId="6445" xr:uid="{AE365F20-1067-4B08-AC96-22BB61A8D688}"/>
    <cellStyle name="40% - uthevingsfarge 5 2 2 5 3 3" xfId="6446" xr:uid="{8D1A8C96-98AE-4111-857E-A20386721715}"/>
    <cellStyle name="40% - uthevingsfarge 5 2 2 5 4" xfId="6447" xr:uid="{8796F540-4FD3-4CC2-B7C1-82545AFF2C27}"/>
    <cellStyle name="40% - uthevingsfarge 5 2 2 5 5" xfId="6448" xr:uid="{98B61E49-BFEE-4EF1-82B5-4DFC59F762D4}"/>
    <cellStyle name="40% - uthevingsfarge 5 2 2 5 6" xfId="6449" xr:uid="{09341156-F663-4784-B468-B7B34A28F745}"/>
    <cellStyle name="40% - uthevingsfarge 5 2 2 5_Artskontorapportering" xfId="32627" xr:uid="{BDEA6989-ADBF-4A61-8B2E-0B9CDD849626}"/>
    <cellStyle name="40% - uthevingsfarge 5 2 2 6" xfId="6450" xr:uid="{4FD5117F-5952-4AEF-9F9D-BAF446537A40}"/>
    <cellStyle name="40% - uthevingsfarge 5 2 2 6 2" xfId="6451" xr:uid="{8C83E663-9029-4A45-8484-FD2A008A5D8B}"/>
    <cellStyle name="40% - uthevingsfarge 5 2 2 6 2 2" xfId="6452" xr:uid="{4441F836-EB03-4259-8AE0-F460C1C0A4FF}"/>
    <cellStyle name="40% - uthevingsfarge 5 2 2 6 2 3" xfId="6453" xr:uid="{DAB4B67C-8033-49E3-BC2B-DBB6162357B5}"/>
    <cellStyle name="40% - uthevingsfarge 5 2 2 6 3" xfId="6454" xr:uid="{3D2DB24B-D770-48B2-820C-B6A731958E2A}"/>
    <cellStyle name="40% - uthevingsfarge 5 2 2 6 4" xfId="6455" xr:uid="{4C23DC15-6B29-4276-BD2A-D42B488D6180}"/>
    <cellStyle name="40% - uthevingsfarge 5 2 2 7" xfId="6456" xr:uid="{0782D2F7-4EBA-43EC-907B-8D927BBCE5D9}"/>
    <cellStyle name="40% - uthevingsfarge 5 2 2 7 2" xfId="6457" xr:uid="{3B4F18AC-4B29-41A7-A642-96D7FC5C8650}"/>
    <cellStyle name="40% - uthevingsfarge 5 2 2 7 2 2" xfId="6458" xr:uid="{9B03D54E-CF22-4C85-8F9C-4F06E45035FA}"/>
    <cellStyle name="40% - uthevingsfarge 5 2 2 7 2 3" xfId="6459" xr:uid="{066BB78C-7DAD-4699-94B3-65B9C455D8DC}"/>
    <cellStyle name="40% - uthevingsfarge 5 2 2 7 3" xfId="6460" xr:uid="{9270AE40-7F21-4E73-97E0-C25BB41DAEE9}"/>
    <cellStyle name="40% - uthevingsfarge 5 2 2 7 4" xfId="6461" xr:uid="{6B72B449-B995-4D3F-B5F7-6359481221AD}"/>
    <cellStyle name="40% - uthevingsfarge 5 2 2 8" xfId="6462" xr:uid="{EC7D2C45-6302-4F99-8D29-659E876663DD}"/>
    <cellStyle name="40% - uthevingsfarge 5 2 2 8 2" xfId="6463" xr:uid="{13CCE522-DF7D-4C71-89A8-F666DBEDC752}"/>
    <cellStyle name="40% - uthevingsfarge 5 2 2 8 3" xfId="6464" xr:uid="{ED9AAF12-BC8C-487F-B01B-6E9195F70800}"/>
    <cellStyle name="40% - uthevingsfarge 5 2 2 9" xfId="6465" xr:uid="{F80E785B-FEAD-48A4-B0D5-BA2032374339}"/>
    <cellStyle name="40% - uthevingsfarge 5 2 2 9 2" xfId="6466" xr:uid="{C8F0A114-AC13-4478-854C-41B1A8EBAD71}"/>
    <cellStyle name="40% - uthevingsfarge 5 2 2 9 3" xfId="6467" xr:uid="{46F8768A-98B0-41A5-9B85-F929A2C9C9BB}"/>
    <cellStyle name="40% - uthevingsfarge 5 2 2_Artskontorapportering" xfId="32616" xr:uid="{7A91E0BE-D42F-4B0A-AD8F-76BA7644CB6A}"/>
    <cellStyle name="40% - uthevingsfarge 5 2 3" xfId="131" xr:uid="{00000000-0005-0000-0000-00003F000000}"/>
    <cellStyle name="40% - uthevingsfarge 5 2 3 10" xfId="6468" xr:uid="{F00B1F86-88BC-419C-B87F-B1618B73DD9A}"/>
    <cellStyle name="40% - uthevingsfarge 5 2 3 11" xfId="6469" xr:uid="{0201C204-F414-4040-85FA-126CD1E44B8D}"/>
    <cellStyle name="40% - uthevingsfarge 5 2 3 2" xfId="176" xr:uid="{00000000-0005-0000-0000-000040000000}"/>
    <cellStyle name="40% - uthevingsfarge 5 2 3 2 10" xfId="6470" xr:uid="{06281799-7203-489D-9883-011982986494}"/>
    <cellStyle name="40% - uthevingsfarge 5 2 3 2 2" xfId="329" xr:uid="{653C3E93-E819-4A17-A018-CFDF3FACB89C}"/>
    <cellStyle name="40% - uthevingsfarge 5 2 3 2 2 2" xfId="6471" xr:uid="{03BB8A7C-A53E-4481-B6AF-7FC6BF7921E0}"/>
    <cellStyle name="40% - uthevingsfarge 5 2 3 2 2 2 2" xfId="6472" xr:uid="{6DA9AADD-9A71-47C1-994D-84AF1C29D272}"/>
    <cellStyle name="40% - uthevingsfarge 5 2 3 2 2 2 2 2" xfId="6473" xr:uid="{CBDB5AA9-0890-4E97-9820-86EDAA2A2198}"/>
    <cellStyle name="40% - uthevingsfarge 5 2 3 2 2 2 2 3" xfId="6474" xr:uid="{2F00A975-9793-40A2-8EBF-ACA4F78668ED}"/>
    <cellStyle name="40% - uthevingsfarge 5 2 3 2 2 2 3" xfId="6475" xr:uid="{102FA809-D93D-4ACC-862C-EC5E764EF610}"/>
    <cellStyle name="40% - uthevingsfarge 5 2 3 2 2 2 4" xfId="6476" xr:uid="{1945414F-D6F2-43B7-8277-4928AC095C66}"/>
    <cellStyle name="40% - uthevingsfarge 5 2 3 2 2 3" xfId="6477" xr:uid="{AA4D02F2-424F-416D-8EFE-D4E82E71DA60}"/>
    <cellStyle name="40% - uthevingsfarge 5 2 3 2 2 3 2" xfId="6478" xr:uid="{03499D05-DA7F-4431-82E4-1E39538F464A}"/>
    <cellStyle name="40% - uthevingsfarge 5 2 3 2 2 3 3" xfId="6479" xr:uid="{C7F33194-053E-4D7F-B440-665D3F4516C5}"/>
    <cellStyle name="40% - uthevingsfarge 5 2 3 2 2 4" xfId="6480" xr:uid="{35D32ACF-57D6-47AF-882E-38B0E99A6E85}"/>
    <cellStyle name="40% - uthevingsfarge 5 2 3 2 2 5" xfId="6481" xr:uid="{38EB6575-51EC-41CA-9C44-891FFEC536DC}"/>
    <cellStyle name="40% - uthevingsfarge 5 2 3 2 2 6" xfId="6482" xr:uid="{C59D67CF-0599-488B-9EB7-5F654EDA7F30}"/>
    <cellStyle name="40% - uthevingsfarge 5 2 3 2 2_Artskontorapportering" xfId="32630" xr:uid="{4D3607A0-572D-48E4-AD33-A0A705171525}"/>
    <cellStyle name="40% - uthevingsfarge 5 2 3 2 3" xfId="330" xr:uid="{3BC3C07E-4251-4A89-9AE6-C05E68ECEDFE}"/>
    <cellStyle name="40% - uthevingsfarge 5 2 3 2 3 2" xfId="6483" xr:uid="{C1325A49-37E7-4499-9362-6A5311729138}"/>
    <cellStyle name="40% - uthevingsfarge 5 2 3 2 3 2 2" xfId="6484" xr:uid="{5B57555D-1FC8-41D6-84B8-0629AA6702A4}"/>
    <cellStyle name="40% - uthevingsfarge 5 2 3 2 3 2 2 2" xfId="6485" xr:uid="{08395F73-A3EE-4524-9CB3-507FF7CC0A0A}"/>
    <cellStyle name="40% - uthevingsfarge 5 2 3 2 3 2 2 3" xfId="6486" xr:uid="{F83F050A-4C10-48F3-902B-3378F8851FBF}"/>
    <cellStyle name="40% - uthevingsfarge 5 2 3 2 3 2 3" xfId="6487" xr:uid="{63412194-3041-4621-93F5-C1F202E0C12F}"/>
    <cellStyle name="40% - uthevingsfarge 5 2 3 2 3 2 4" xfId="6488" xr:uid="{6335E2A6-20CA-44B3-99F2-57F8C489F2ED}"/>
    <cellStyle name="40% - uthevingsfarge 5 2 3 2 3 3" xfId="6489" xr:uid="{14EE5E0F-89A0-4071-A527-3C7A257D6936}"/>
    <cellStyle name="40% - uthevingsfarge 5 2 3 2 3 3 2" xfId="6490" xr:uid="{4AD66885-FC8F-49FE-882A-A13BAF08652D}"/>
    <cellStyle name="40% - uthevingsfarge 5 2 3 2 3 3 3" xfId="6491" xr:uid="{0EEE168B-9454-4C8E-ABA4-A67E1AE5DACF}"/>
    <cellStyle name="40% - uthevingsfarge 5 2 3 2 3 4" xfId="6492" xr:uid="{EE499DD9-3DBF-466B-8DCD-3576462BC642}"/>
    <cellStyle name="40% - uthevingsfarge 5 2 3 2 3 5" xfId="6493" xr:uid="{18DB0A04-841F-48C7-BD86-C914B4DA9540}"/>
    <cellStyle name="40% - uthevingsfarge 5 2 3 2 3 6" xfId="6494" xr:uid="{41F8D275-CAF9-4404-8152-254BAE57D1F9}"/>
    <cellStyle name="40% - uthevingsfarge 5 2 3 2 3_Artskontorapportering" xfId="32631" xr:uid="{86F26FC3-C50D-4B38-B3BF-8F019505B374}"/>
    <cellStyle name="40% - uthevingsfarge 5 2 3 2 4" xfId="6495" xr:uid="{08809EBB-4097-43A1-8FC1-8690FB33B135}"/>
    <cellStyle name="40% - uthevingsfarge 5 2 3 2 4 2" xfId="6496" xr:uid="{06AE98A0-AB33-4F92-B24E-6555DC499203}"/>
    <cellStyle name="40% - uthevingsfarge 5 2 3 2 4 2 2" xfId="6497" xr:uid="{90C9AFEA-82AB-43CF-B656-D78B2C064854}"/>
    <cellStyle name="40% - uthevingsfarge 5 2 3 2 4 2 3" xfId="6498" xr:uid="{12329443-2307-45E4-A9A8-0A7CBAFC7B19}"/>
    <cellStyle name="40% - uthevingsfarge 5 2 3 2 4 3" xfId="6499" xr:uid="{EBB3FAF8-B9B0-43CE-AA4B-6AD1C9D89A72}"/>
    <cellStyle name="40% - uthevingsfarge 5 2 3 2 4 4" xfId="6500" xr:uid="{498C1D3A-72F1-43B6-95B5-A971F624479A}"/>
    <cellStyle name="40% - uthevingsfarge 5 2 3 2 5" xfId="6501" xr:uid="{1A0BCB84-2B18-4161-A863-6FB5B2F0282D}"/>
    <cellStyle name="40% - uthevingsfarge 5 2 3 2 5 2" xfId="6502" xr:uid="{D1B379C4-9364-4B96-9C62-DDC303AF3BA8}"/>
    <cellStyle name="40% - uthevingsfarge 5 2 3 2 5 2 2" xfId="6503" xr:uid="{4BD51EF6-599E-42B6-A5D3-859487454C30}"/>
    <cellStyle name="40% - uthevingsfarge 5 2 3 2 5 2 3" xfId="6504" xr:uid="{296CCF35-6E8F-4F46-8C7B-7B1CD5662BAC}"/>
    <cellStyle name="40% - uthevingsfarge 5 2 3 2 5 3" xfId="6505" xr:uid="{09B673B7-B025-4C0F-A308-D92FF58BD530}"/>
    <cellStyle name="40% - uthevingsfarge 5 2 3 2 5 4" xfId="6506" xr:uid="{4C4E0BAA-A452-4ADF-A9F0-EBA7528BE696}"/>
    <cellStyle name="40% - uthevingsfarge 5 2 3 2 6" xfId="6507" xr:uid="{40DE98F1-9F5C-43E0-B2DE-9EF187BFAA4F}"/>
    <cellStyle name="40% - uthevingsfarge 5 2 3 2 6 2" xfId="6508" xr:uid="{B8F3187E-DAC7-4CC6-AF5C-5ED4F7FF9E39}"/>
    <cellStyle name="40% - uthevingsfarge 5 2 3 2 6 3" xfId="6509" xr:uid="{2D386EFB-A992-44A5-AF56-9B47D8EC413E}"/>
    <cellStyle name="40% - uthevingsfarge 5 2 3 2 7" xfId="6510" xr:uid="{095B65C1-4C2E-4ED1-AF32-931EBCBD3805}"/>
    <cellStyle name="40% - uthevingsfarge 5 2 3 2 7 2" xfId="6511" xr:uid="{98B00EFC-3146-461B-BCCB-B3A655EC5B91}"/>
    <cellStyle name="40% - uthevingsfarge 5 2 3 2 7 3" xfId="6512" xr:uid="{55A13089-03F1-4EBF-8988-CAC39A3134B7}"/>
    <cellStyle name="40% - uthevingsfarge 5 2 3 2 8" xfId="6513" xr:uid="{4FA30271-B2B3-4C26-ADD5-63F365FC3EE0}"/>
    <cellStyle name="40% - uthevingsfarge 5 2 3 2 9" xfId="6514" xr:uid="{69476B06-51E7-4F42-9438-2614212D046F}"/>
    <cellStyle name="40% - uthevingsfarge 5 2 3 2_Artskontorapportering" xfId="32629" xr:uid="{5BCA5887-1227-4FA3-BCC0-E22CC9B51745}"/>
    <cellStyle name="40% - uthevingsfarge 5 2 3 3" xfId="331" xr:uid="{AD0D8FA9-72BF-4678-9DEB-032B419B35DB}"/>
    <cellStyle name="40% - uthevingsfarge 5 2 3 3 2" xfId="6515" xr:uid="{5EFAB5B7-BED8-4DDC-9075-401016F5D412}"/>
    <cellStyle name="40% - uthevingsfarge 5 2 3 3 2 2" xfId="6516" xr:uid="{D70B0A45-EFD0-471F-94DD-D75ED88DB4B1}"/>
    <cellStyle name="40% - uthevingsfarge 5 2 3 3 2 2 2" xfId="6517" xr:uid="{2390DDC6-DC1F-4021-8CCE-CFB641393333}"/>
    <cellStyle name="40% - uthevingsfarge 5 2 3 3 2 2 3" xfId="6518" xr:uid="{3E46B4A3-6316-490C-8316-A37B3633DFC7}"/>
    <cellStyle name="40% - uthevingsfarge 5 2 3 3 2 3" xfId="6519" xr:uid="{46B7D157-6FBD-48C1-9A06-D86610BD00C8}"/>
    <cellStyle name="40% - uthevingsfarge 5 2 3 3 2 4" xfId="6520" xr:uid="{1B9C4219-7B56-4C8E-8DDC-EC60353CC60A}"/>
    <cellStyle name="40% - uthevingsfarge 5 2 3 3 3" xfId="6521" xr:uid="{34A5D424-0E01-49DF-AB5B-4CA44804466E}"/>
    <cellStyle name="40% - uthevingsfarge 5 2 3 3 3 2" xfId="6522" xr:uid="{1CF9C18A-65DB-4A98-AEB9-A2A10DE9C085}"/>
    <cellStyle name="40% - uthevingsfarge 5 2 3 3 3 3" xfId="6523" xr:uid="{01E4ADCC-87E9-4080-A67D-278C2691F072}"/>
    <cellStyle name="40% - uthevingsfarge 5 2 3 3 4" xfId="6524" xr:uid="{358E8184-DD1D-484D-92B8-A3948296B5A1}"/>
    <cellStyle name="40% - uthevingsfarge 5 2 3 3 5" xfId="6525" xr:uid="{BEAB914C-75A5-472D-9B6E-16DE60B4C176}"/>
    <cellStyle name="40% - uthevingsfarge 5 2 3 3 6" xfId="6526" xr:uid="{19FC4C17-EB4B-4801-BE9F-2F38E9C59C82}"/>
    <cellStyle name="40% - uthevingsfarge 5 2 3 3_Artskontorapportering" xfId="32632" xr:uid="{74F51CB8-F36A-4B54-8007-D8073C99CF49}"/>
    <cellStyle name="40% - uthevingsfarge 5 2 3 4" xfId="332" xr:uid="{BD8196FF-EBC9-47F3-B082-47041658C93E}"/>
    <cellStyle name="40% - uthevingsfarge 5 2 3 4 2" xfId="6527" xr:uid="{EACD6908-50AA-4077-829D-54A4FAB4CAAC}"/>
    <cellStyle name="40% - uthevingsfarge 5 2 3 4 2 2" xfId="6528" xr:uid="{46F1C1B2-C0B7-4714-AA6E-B566FDC033C9}"/>
    <cellStyle name="40% - uthevingsfarge 5 2 3 4 2 2 2" xfId="6529" xr:uid="{6B0D0796-9F94-44F8-885A-5349BD6DC76D}"/>
    <cellStyle name="40% - uthevingsfarge 5 2 3 4 2 2 3" xfId="6530" xr:uid="{69CC4466-F79E-4133-8D4C-1E324D892402}"/>
    <cellStyle name="40% - uthevingsfarge 5 2 3 4 2 3" xfId="6531" xr:uid="{B78A6984-EABA-4BDA-BFED-FFE13007B462}"/>
    <cellStyle name="40% - uthevingsfarge 5 2 3 4 2 4" xfId="6532" xr:uid="{EDAEB6A3-38A3-4450-97EF-2DDD353FF27E}"/>
    <cellStyle name="40% - uthevingsfarge 5 2 3 4 3" xfId="6533" xr:uid="{9BDA5F28-F937-4A09-B4E5-3C3565C11740}"/>
    <cellStyle name="40% - uthevingsfarge 5 2 3 4 3 2" xfId="6534" xr:uid="{1ABBA600-3C59-47AD-A999-69F5F9F278CB}"/>
    <cellStyle name="40% - uthevingsfarge 5 2 3 4 3 3" xfId="6535" xr:uid="{319BC5D6-E952-4430-8E33-9CF2E6FBDC9F}"/>
    <cellStyle name="40% - uthevingsfarge 5 2 3 4 4" xfId="6536" xr:uid="{1D030310-F46E-4132-8195-5C344F00C74C}"/>
    <cellStyle name="40% - uthevingsfarge 5 2 3 4 5" xfId="6537" xr:uid="{9842F960-B022-4F58-BE50-0455428AF46C}"/>
    <cellStyle name="40% - uthevingsfarge 5 2 3 4 6" xfId="6538" xr:uid="{D07E489A-A8B0-4118-8A4F-F62177870D65}"/>
    <cellStyle name="40% - uthevingsfarge 5 2 3 4_Artskontorapportering" xfId="32633" xr:uid="{8AC9DD24-94C9-4C8A-8229-3095A19FFA49}"/>
    <cellStyle name="40% - uthevingsfarge 5 2 3 5" xfId="6539" xr:uid="{CEC044EE-44A6-4ACA-AC14-7D04E7F275B3}"/>
    <cellStyle name="40% - uthevingsfarge 5 2 3 5 2" xfId="6540" xr:uid="{637DC424-417D-486B-B2CE-0BFAF6869FBF}"/>
    <cellStyle name="40% - uthevingsfarge 5 2 3 5 2 2" xfId="6541" xr:uid="{73EE74F9-7674-4BD3-9DE7-FCE03B2A2A0A}"/>
    <cellStyle name="40% - uthevingsfarge 5 2 3 5 2 3" xfId="6542" xr:uid="{9F884865-99CB-493A-B3B0-1B0864C5275B}"/>
    <cellStyle name="40% - uthevingsfarge 5 2 3 5 3" xfId="6543" xr:uid="{699AEA15-3713-46E5-9411-DAFF4BD963C3}"/>
    <cellStyle name="40% - uthevingsfarge 5 2 3 5 4" xfId="6544" xr:uid="{6927754B-85BD-499B-B6CD-B72E6B0EA8F6}"/>
    <cellStyle name="40% - uthevingsfarge 5 2 3 6" xfId="6545" xr:uid="{E4EA8CF3-5861-4074-B59E-490041D2EDEB}"/>
    <cellStyle name="40% - uthevingsfarge 5 2 3 6 2" xfId="6546" xr:uid="{65491160-C767-420A-823B-4E7383B42787}"/>
    <cellStyle name="40% - uthevingsfarge 5 2 3 6 2 2" xfId="6547" xr:uid="{3D1EB2DC-6A74-4DAB-A1FB-CF3D78BDE4DA}"/>
    <cellStyle name="40% - uthevingsfarge 5 2 3 6 2 3" xfId="6548" xr:uid="{299CB64B-0BD4-46C6-B8F2-78C1B00D966B}"/>
    <cellStyle name="40% - uthevingsfarge 5 2 3 6 3" xfId="6549" xr:uid="{5D04DCDF-5A56-4BFA-8A81-7990DC2522A4}"/>
    <cellStyle name="40% - uthevingsfarge 5 2 3 6 4" xfId="6550" xr:uid="{152E14E2-380E-469D-BA00-363BFE94E793}"/>
    <cellStyle name="40% - uthevingsfarge 5 2 3 7" xfId="6551" xr:uid="{B6979A98-C3F9-476A-9A15-B189A3C7CAA5}"/>
    <cellStyle name="40% - uthevingsfarge 5 2 3 7 2" xfId="6552" xr:uid="{99BEFFBE-7CA3-4944-A3D7-804F5D5AF390}"/>
    <cellStyle name="40% - uthevingsfarge 5 2 3 7 3" xfId="6553" xr:uid="{6CD06A92-D171-4C71-A685-AE015B03E9EF}"/>
    <cellStyle name="40% - uthevingsfarge 5 2 3 8" xfId="6554" xr:uid="{DBB13DE8-F419-4F23-B8BE-667757AB45C9}"/>
    <cellStyle name="40% - uthevingsfarge 5 2 3 8 2" xfId="6555" xr:uid="{76757260-B105-416F-A5C5-A2DB2EFA43E5}"/>
    <cellStyle name="40% - uthevingsfarge 5 2 3 8 3" xfId="6556" xr:uid="{0E9BF8F5-CAA1-4871-9376-540C697691D2}"/>
    <cellStyle name="40% - uthevingsfarge 5 2 3 9" xfId="6557" xr:uid="{66854D28-FB41-4086-A74B-DBD3BE6EE2FB}"/>
    <cellStyle name="40% - uthevingsfarge 5 2 3_Artskontorapportering" xfId="32628" xr:uid="{820955C0-CC1D-4E75-95DE-003955BD3BC3}"/>
    <cellStyle name="40% - uthevingsfarge 5 2 4" xfId="154" xr:uid="{00000000-0005-0000-0000-000041000000}"/>
    <cellStyle name="40% - uthevingsfarge 5 2 4 10" xfId="6558" xr:uid="{221D7C79-3467-4A1A-9D20-AFE7B84A2DBE}"/>
    <cellStyle name="40% - uthevingsfarge 5 2 4 2" xfId="333" xr:uid="{93CD5469-A5DB-4BA7-8EB8-9881B1929BA6}"/>
    <cellStyle name="40% - uthevingsfarge 5 2 4 2 2" xfId="6559" xr:uid="{ED7EA2DE-F1CD-40E5-969A-4B898E32F8FB}"/>
    <cellStyle name="40% - uthevingsfarge 5 2 4 2 2 2" xfId="6560" xr:uid="{EDDA51A4-AB5C-4D6C-B0A4-0ED0C9D71B67}"/>
    <cellStyle name="40% - uthevingsfarge 5 2 4 2 2 2 2" xfId="6561" xr:uid="{EEAC3218-A06A-433A-926B-9A151A6A4C5B}"/>
    <cellStyle name="40% - uthevingsfarge 5 2 4 2 2 2 3" xfId="6562" xr:uid="{418E4A52-0C76-4439-AE91-765BB5F74BCE}"/>
    <cellStyle name="40% - uthevingsfarge 5 2 4 2 2 3" xfId="6563" xr:uid="{35751A0F-BE87-4B61-9941-D40C44DBF22C}"/>
    <cellStyle name="40% - uthevingsfarge 5 2 4 2 2 4" xfId="6564" xr:uid="{67572B63-CB0B-4997-8F98-EA929F1DF372}"/>
    <cellStyle name="40% - uthevingsfarge 5 2 4 2 3" xfId="6565" xr:uid="{B7DC7737-F7A9-43A3-9883-5CC82D5F6451}"/>
    <cellStyle name="40% - uthevingsfarge 5 2 4 2 3 2" xfId="6566" xr:uid="{2A709D1E-690D-4637-AC1E-AE5108301944}"/>
    <cellStyle name="40% - uthevingsfarge 5 2 4 2 3 3" xfId="6567" xr:uid="{8DD40DE4-24DA-4499-88B9-B5B5B0B1411E}"/>
    <cellStyle name="40% - uthevingsfarge 5 2 4 2 4" xfId="6568" xr:uid="{4D9D66EC-4EC0-46F2-8A30-D6B09DD39CDF}"/>
    <cellStyle name="40% - uthevingsfarge 5 2 4 2 5" xfId="6569" xr:uid="{C77EC288-986C-49F1-8803-3D428150E748}"/>
    <cellStyle name="40% - uthevingsfarge 5 2 4 2 6" xfId="6570" xr:uid="{B0447AF2-7C76-45FA-8D1C-B7CDEB56B1BF}"/>
    <cellStyle name="40% - uthevingsfarge 5 2 4 2_Artskontorapportering" xfId="32635" xr:uid="{467AE7A7-655B-4EFF-864D-271A0F246BBA}"/>
    <cellStyle name="40% - uthevingsfarge 5 2 4 3" xfId="334" xr:uid="{07D05899-0956-4574-8EDC-201379FFE01B}"/>
    <cellStyle name="40% - uthevingsfarge 5 2 4 3 2" xfId="6571" xr:uid="{E6B9A23D-A884-4A82-836F-06B22A782A9B}"/>
    <cellStyle name="40% - uthevingsfarge 5 2 4 3 2 2" xfId="6572" xr:uid="{3B8624ED-FD5D-4A2F-81A4-5789BACCDA78}"/>
    <cellStyle name="40% - uthevingsfarge 5 2 4 3 2 2 2" xfId="6573" xr:uid="{064D970E-BCA5-4F16-BDFC-12D3DBD6E4EE}"/>
    <cellStyle name="40% - uthevingsfarge 5 2 4 3 2 2 3" xfId="6574" xr:uid="{540338AC-A5EE-42AB-A60E-0CA3AA5F1B16}"/>
    <cellStyle name="40% - uthevingsfarge 5 2 4 3 2 3" xfId="6575" xr:uid="{B73D0535-4BFC-42CD-BA4C-13B65E4B6D2B}"/>
    <cellStyle name="40% - uthevingsfarge 5 2 4 3 2 4" xfId="6576" xr:uid="{EFF109E9-66C0-47DE-A141-AB6EDC3316B0}"/>
    <cellStyle name="40% - uthevingsfarge 5 2 4 3 3" xfId="6577" xr:uid="{313E8FCC-B91B-436C-A8EF-A59129E3E81A}"/>
    <cellStyle name="40% - uthevingsfarge 5 2 4 3 3 2" xfId="6578" xr:uid="{D932D112-B32B-49E0-8FF8-3E215F5A066E}"/>
    <cellStyle name="40% - uthevingsfarge 5 2 4 3 3 3" xfId="6579" xr:uid="{A53F33BA-7B78-4FC4-BC44-80D318B47FC3}"/>
    <cellStyle name="40% - uthevingsfarge 5 2 4 3 4" xfId="6580" xr:uid="{D6D19C23-BD80-47BF-8D33-9A7D4813E5DB}"/>
    <cellStyle name="40% - uthevingsfarge 5 2 4 3 5" xfId="6581" xr:uid="{4ED8D548-25A2-485C-B65C-1314D07663BC}"/>
    <cellStyle name="40% - uthevingsfarge 5 2 4 3 6" xfId="6582" xr:uid="{55B943C8-1F41-488A-AB2E-4FE4AB7C0909}"/>
    <cellStyle name="40% - uthevingsfarge 5 2 4 3_Artskontorapportering" xfId="32636" xr:uid="{FC48F976-3BAF-4BE0-8FC3-5B7CADD2D273}"/>
    <cellStyle name="40% - uthevingsfarge 5 2 4 4" xfId="6583" xr:uid="{7F9D1D3C-96EC-4604-BEA5-0C938C895750}"/>
    <cellStyle name="40% - uthevingsfarge 5 2 4 4 2" xfId="6584" xr:uid="{2B829698-8C76-42E8-A78C-7DCD4C43D23D}"/>
    <cellStyle name="40% - uthevingsfarge 5 2 4 4 2 2" xfId="6585" xr:uid="{6C40078C-F4FF-4C20-996E-23BCB0BB061F}"/>
    <cellStyle name="40% - uthevingsfarge 5 2 4 4 2 3" xfId="6586" xr:uid="{3A5E41B0-81E4-4D98-8C85-92FC46EE2D33}"/>
    <cellStyle name="40% - uthevingsfarge 5 2 4 4 3" xfId="6587" xr:uid="{CAE45B45-2916-41D4-91DE-EC54C5767FA3}"/>
    <cellStyle name="40% - uthevingsfarge 5 2 4 4 4" xfId="6588" xr:uid="{657A9B67-DC4A-48B1-B70D-A1BAD3AF4764}"/>
    <cellStyle name="40% - uthevingsfarge 5 2 4 5" xfId="6589" xr:uid="{52008D72-A49C-4901-B68D-BE05CBC7DFE3}"/>
    <cellStyle name="40% - uthevingsfarge 5 2 4 5 2" xfId="6590" xr:uid="{05C4325E-6EEE-4AEE-8A39-3DB0BE3241C8}"/>
    <cellStyle name="40% - uthevingsfarge 5 2 4 5 2 2" xfId="6591" xr:uid="{7C6FCB65-29F4-4348-A015-8C1385072094}"/>
    <cellStyle name="40% - uthevingsfarge 5 2 4 5 2 3" xfId="6592" xr:uid="{4EFD0CA5-9F62-412C-9451-0DFA24F2B588}"/>
    <cellStyle name="40% - uthevingsfarge 5 2 4 5 3" xfId="6593" xr:uid="{3AFF3A12-5AD3-4913-A3D9-D361E16ADF8E}"/>
    <cellStyle name="40% - uthevingsfarge 5 2 4 5 4" xfId="6594" xr:uid="{787C0D10-E3A2-42C2-BC9F-F9398A61B7C7}"/>
    <cellStyle name="40% - uthevingsfarge 5 2 4 6" xfId="6595" xr:uid="{CDFA822C-06E8-4AEE-BA42-B7191DE843F7}"/>
    <cellStyle name="40% - uthevingsfarge 5 2 4 6 2" xfId="6596" xr:uid="{25A7A074-0EC6-4D67-A88E-80E60F424E7C}"/>
    <cellStyle name="40% - uthevingsfarge 5 2 4 6 3" xfId="6597" xr:uid="{63769338-04B7-491A-B82F-F936B81F9CBB}"/>
    <cellStyle name="40% - uthevingsfarge 5 2 4 7" xfId="6598" xr:uid="{0F2FE29B-2613-4DD3-9394-F96EF468CAD7}"/>
    <cellStyle name="40% - uthevingsfarge 5 2 4 7 2" xfId="6599" xr:uid="{809E3591-8337-455C-A612-2A9EB5E34829}"/>
    <cellStyle name="40% - uthevingsfarge 5 2 4 7 3" xfId="6600" xr:uid="{C4B12AE5-F9A4-40CF-95FD-3BF03CBD0EA0}"/>
    <cellStyle name="40% - uthevingsfarge 5 2 4 8" xfId="6601" xr:uid="{92DE6DEA-841B-4E4F-9965-768F9943B377}"/>
    <cellStyle name="40% - uthevingsfarge 5 2 4 9" xfId="6602" xr:uid="{4D0DDE6F-17B5-44BD-BC21-BAD26B4DDC7A}"/>
    <cellStyle name="40% - uthevingsfarge 5 2 4_Artskontorapportering" xfId="32634" xr:uid="{66094817-1FCC-43BA-9D67-DBE486DE06F6}"/>
    <cellStyle name="40% - uthevingsfarge 5 2 5" xfId="335" xr:uid="{BDB14BA2-C616-467B-AF76-B9A908ABC3E8}"/>
    <cellStyle name="40% - uthevingsfarge 5 2 5 2" xfId="6603" xr:uid="{28766C90-06F4-407E-AA0F-581718F95F10}"/>
    <cellStyle name="40% - uthevingsfarge 5 2 5 2 2" xfId="6604" xr:uid="{76289EAD-1F2E-47A5-B194-F2BB3D47C814}"/>
    <cellStyle name="40% - uthevingsfarge 5 2 5 2 2 2" xfId="6605" xr:uid="{30E34264-23CA-4D4C-95DC-EE1F76E8A96C}"/>
    <cellStyle name="40% - uthevingsfarge 5 2 5 2 2 3" xfId="6606" xr:uid="{8CB80993-1F7A-43DC-A68E-2C099C431BBF}"/>
    <cellStyle name="40% - uthevingsfarge 5 2 5 2 3" xfId="6607" xr:uid="{92B6647A-C30B-4FDE-9001-639C444601FB}"/>
    <cellStyle name="40% - uthevingsfarge 5 2 5 2 4" xfId="6608" xr:uid="{966B0564-91C1-43BF-B758-24890BCF359B}"/>
    <cellStyle name="40% - uthevingsfarge 5 2 5 3" xfId="6609" xr:uid="{FE593206-B618-47FB-BBFC-38E1392C9165}"/>
    <cellStyle name="40% - uthevingsfarge 5 2 5 3 2" xfId="6610" xr:uid="{EB17B64F-2B19-4259-913B-1879E6745169}"/>
    <cellStyle name="40% - uthevingsfarge 5 2 5 3 3" xfId="6611" xr:uid="{9D7985C5-7F48-46B4-9075-BD4AE37625F5}"/>
    <cellStyle name="40% - uthevingsfarge 5 2 5 4" xfId="6612" xr:uid="{0BFD8951-43A1-4017-90A2-F68C46887E29}"/>
    <cellStyle name="40% - uthevingsfarge 5 2 5 5" xfId="6613" xr:uid="{DA59E7A7-8A9D-4C11-8B2B-543E5DA23C35}"/>
    <cellStyle name="40% - uthevingsfarge 5 2 5 6" xfId="6614" xr:uid="{998BD2D8-7558-4BA3-B681-8F47B61013F0}"/>
    <cellStyle name="40% - uthevingsfarge 5 2 5_Artskontorapportering" xfId="32637" xr:uid="{FEFC44A0-3EFC-43CE-AA45-6ABD320FC8BC}"/>
    <cellStyle name="40% - uthevingsfarge 5 2 6" xfId="336" xr:uid="{ED3370FB-F888-47DE-8DDD-12FC8E8D23A1}"/>
    <cellStyle name="40% - uthevingsfarge 5 2 6 2" xfId="6615" xr:uid="{C4B10FCC-AC20-4A15-839E-DE362D03F0F3}"/>
    <cellStyle name="40% - uthevingsfarge 5 2 6 2 2" xfId="6616" xr:uid="{731ECC51-3840-455E-BD7E-FC9B4448CBE2}"/>
    <cellStyle name="40% - uthevingsfarge 5 2 6 2 2 2" xfId="6617" xr:uid="{AB4755AA-322A-43DD-82AF-7849CA7B6C16}"/>
    <cellStyle name="40% - uthevingsfarge 5 2 6 2 2 3" xfId="6618" xr:uid="{E076576C-2C3A-4821-B629-B293D05EAE36}"/>
    <cellStyle name="40% - uthevingsfarge 5 2 6 2 3" xfId="6619" xr:uid="{5E347A74-C033-441E-8CE6-DC11E0FE7411}"/>
    <cellStyle name="40% - uthevingsfarge 5 2 6 2 4" xfId="6620" xr:uid="{C1196F22-9EB6-414A-B480-092DB7B8D1DE}"/>
    <cellStyle name="40% - uthevingsfarge 5 2 6 3" xfId="6621" xr:uid="{9B7763CB-07DE-4743-8D3D-9A9AFEE69670}"/>
    <cellStyle name="40% - uthevingsfarge 5 2 6 3 2" xfId="6622" xr:uid="{98ACA1E6-F4D0-4263-B3AB-FD5DF7C29FC9}"/>
    <cellStyle name="40% - uthevingsfarge 5 2 6 3 3" xfId="6623" xr:uid="{DDD0419F-B98E-4337-A109-075258EE55D7}"/>
    <cellStyle name="40% - uthevingsfarge 5 2 6 4" xfId="6624" xr:uid="{6CBDFD7A-9B0E-4E90-924D-1DB006CD309B}"/>
    <cellStyle name="40% - uthevingsfarge 5 2 6 5" xfId="6625" xr:uid="{6D54FA66-05FF-48A4-9F58-5AD5A92109EB}"/>
    <cellStyle name="40% - uthevingsfarge 5 2 6 6" xfId="6626" xr:uid="{299BD328-12C7-40F3-B9C6-74B0F7C0C786}"/>
    <cellStyle name="40% - uthevingsfarge 5 2 6_Artskontorapportering" xfId="32638" xr:uid="{8B567429-05BA-41DA-941D-CCD784F4F670}"/>
    <cellStyle name="40% - uthevingsfarge 5 2 7" xfId="6627" xr:uid="{4DBFB011-E176-41F7-B057-C49D35A42F73}"/>
    <cellStyle name="40% - uthevingsfarge 5 2 7 2" xfId="6628" xr:uid="{67E7FE4A-4672-4035-944F-525D10D6669B}"/>
    <cellStyle name="40% - uthevingsfarge 5 2 7 2 2" xfId="6629" xr:uid="{1D90143C-00B3-4843-A4E3-A74B2C9A65EA}"/>
    <cellStyle name="40% - uthevingsfarge 5 2 7 2 3" xfId="6630" xr:uid="{328B6037-066A-4F52-93EC-956CCE603B11}"/>
    <cellStyle name="40% - uthevingsfarge 5 2 7 3" xfId="6631" xr:uid="{BAD006BB-A812-45BF-97FA-7D45B2DE137F}"/>
    <cellStyle name="40% - uthevingsfarge 5 2 7 4" xfId="6632" xr:uid="{66620F5D-B94A-4494-A8EF-7548831EA247}"/>
    <cellStyle name="40% - uthevingsfarge 5 2 8" xfId="6633" xr:uid="{E8541F7D-2E10-482D-A6C8-001AFCFDAD8E}"/>
    <cellStyle name="40% - uthevingsfarge 5 2 8 2" xfId="6634" xr:uid="{37422AB0-9DF6-485C-B6D8-FC8855A35319}"/>
    <cellStyle name="40% - uthevingsfarge 5 2 8 2 2" xfId="6635" xr:uid="{6717E166-7F5C-4B96-97B0-086C6B07124F}"/>
    <cellStyle name="40% - uthevingsfarge 5 2 8 2 3" xfId="6636" xr:uid="{D146A38B-E634-4248-A16F-DB8FA6000B60}"/>
    <cellStyle name="40% - uthevingsfarge 5 2 8 3" xfId="6637" xr:uid="{AE89D68C-1C6B-4F41-A9C1-43EA5DFFACFA}"/>
    <cellStyle name="40% - uthevingsfarge 5 2 8 4" xfId="6638" xr:uid="{C10B668C-F9DE-47C9-9D9B-4D2EEDF7B65E}"/>
    <cellStyle name="40% - uthevingsfarge 5 2 9" xfId="6639" xr:uid="{295BA5BB-C765-45A8-82E7-86F021ABC4B5}"/>
    <cellStyle name="40% - uthevingsfarge 5 2 9 2" xfId="6640" xr:uid="{C1B81E30-46F2-412A-94B7-00233CB8ED26}"/>
    <cellStyle name="40% - uthevingsfarge 5 2 9 3" xfId="6641" xr:uid="{681A602E-78AD-448A-8946-E45EF566A012}"/>
    <cellStyle name="40% - uthevingsfarge 5 2_Artskontorapportering" xfId="32615" xr:uid="{E6FD8FD0-479B-46C3-AA6F-711C62F91C6E}"/>
    <cellStyle name="40% - uthevingsfarge 5 3" xfId="63" xr:uid="{00000000-0005-0000-0000-000042000000}"/>
    <cellStyle name="40% - uthevingsfarge 5 3 2" xfId="337" xr:uid="{2347019E-F414-4919-BB53-C5A71B52F45C}"/>
    <cellStyle name="40% - uthevingsfarge 5 3 3" xfId="338" xr:uid="{8A860DF3-7846-41B2-B374-C81675CBACB8}"/>
    <cellStyle name="40% - uthevingsfarge 5 3_Artskontorapportering" xfId="32639" xr:uid="{2F81AAB1-8A55-4ABE-BE17-7B6B59A45EDE}"/>
    <cellStyle name="40% - uthevingsfarge 5 4" xfId="101" xr:uid="{00000000-0005-0000-0000-000043000000}"/>
    <cellStyle name="40% - uthevingsfarge 5 4 10" xfId="6642" xr:uid="{E312EFE7-CEA3-4341-AC22-34DCF81DF88A}"/>
    <cellStyle name="40% - uthevingsfarge 5 4 10 2" xfId="6643" xr:uid="{29EC8C70-B58D-4BFA-AC8F-9E9C43A2EB49}"/>
    <cellStyle name="40% - uthevingsfarge 5 4 10 3" xfId="6644" xr:uid="{48FF5678-3EFA-47C9-AB90-8D69FAC63878}"/>
    <cellStyle name="40% - uthevingsfarge 5 4 11" xfId="6645" xr:uid="{E80B1968-2386-4E7C-A268-EB1CE715FA80}"/>
    <cellStyle name="40% - uthevingsfarge 5 4 12" xfId="6646" xr:uid="{F5EA8DCD-A126-41CB-B8EE-26726FB0852A}"/>
    <cellStyle name="40% - uthevingsfarge 5 4 13" xfId="6647" xr:uid="{DD87F163-540C-458C-9379-E3945F6AF706}"/>
    <cellStyle name="40% - uthevingsfarge 5 4 2" xfId="122" xr:uid="{00000000-0005-0000-0000-000044000000}"/>
    <cellStyle name="40% - uthevingsfarge 5 4 2 10" xfId="6648" xr:uid="{6B054427-D2FA-47EA-85C8-943DE09B986A}"/>
    <cellStyle name="40% - uthevingsfarge 5 4 2 11" xfId="6649" xr:uid="{B83D1296-10F5-4544-AC41-DC0EE19FC405}"/>
    <cellStyle name="40% - uthevingsfarge 5 4 2 12" xfId="6650" xr:uid="{FE34E27B-3DD3-4169-8E9E-FE8ADF9E42D8}"/>
    <cellStyle name="40% - uthevingsfarge 5 4 2 2" xfId="145" xr:uid="{00000000-0005-0000-0000-000045000000}"/>
    <cellStyle name="40% - uthevingsfarge 5 4 2 2 10" xfId="6651" xr:uid="{AB2770D0-5BA4-40FB-94B9-F2888952B639}"/>
    <cellStyle name="40% - uthevingsfarge 5 4 2 2 11" xfId="6652" xr:uid="{C9209C9E-B5E2-430F-8298-370C5B649F08}"/>
    <cellStyle name="40% - uthevingsfarge 5 4 2 2 2" xfId="190" xr:uid="{00000000-0005-0000-0000-000046000000}"/>
    <cellStyle name="40% - uthevingsfarge 5 4 2 2 2 10" xfId="6653" xr:uid="{5B4A6C0C-DECD-41D7-8983-D12B63695609}"/>
    <cellStyle name="40% - uthevingsfarge 5 4 2 2 2 2" xfId="339" xr:uid="{FE8C789D-15C6-4AE7-99A0-5DEF5A5D89F2}"/>
    <cellStyle name="40% - uthevingsfarge 5 4 2 2 2 2 2" xfId="6654" xr:uid="{32E70AFB-0397-4608-94BE-1386CECADB0B}"/>
    <cellStyle name="40% - uthevingsfarge 5 4 2 2 2 2 2 2" xfId="6655" xr:uid="{6E1C6979-7725-4CA7-BAA6-A82163BB9193}"/>
    <cellStyle name="40% - uthevingsfarge 5 4 2 2 2 2 2 2 2" xfId="6656" xr:uid="{FA5E9C2C-2C77-4A9C-8116-141BE68A0C6F}"/>
    <cellStyle name="40% - uthevingsfarge 5 4 2 2 2 2 2 2 3" xfId="6657" xr:uid="{F1C9EEA6-3FC2-43C4-A711-29D44DB882F7}"/>
    <cellStyle name="40% - uthevingsfarge 5 4 2 2 2 2 2 3" xfId="6658" xr:uid="{56824701-E69C-434F-BF34-BD6B879DBB89}"/>
    <cellStyle name="40% - uthevingsfarge 5 4 2 2 2 2 2 4" xfId="6659" xr:uid="{353827F1-E9D6-4207-9D16-BBB6D0C7682C}"/>
    <cellStyle name="40% - uthevingsfarge 5 4 2 2 2 2 3" xfId="6660" xr:uid="{36CC4910-DA33-4F30-8FEE-F4D93A35138E}"/>
    <cellStyle name="40% - uthevingsfarge 5 4 2 2 2 2 3 2" xfId="6661" xr:uid="{4ECE81C4-870E-4112-A6B1-906AABF76D12}"/>
    <cellStyle name="40% - uthevingsfarge 5 4 2 2 2 2 3 3" xfId="6662" xr:uid="{A9AD68B5-0DDA-4ADD-89BB-4E09A6DC1D9C}"/>
    <cellStyle name="40% - uthevingsfarge 5 4 2 2 2 2 4" xfId="6663" xr:uid="{29EF126F-F8A0-41A4-A440-D104E2151954}"/>
    <cellStyle name="40% - uthevingsfarge 5 4 2 2 2 2 5" xfId="6664" xr:uid="{CCC8AD99-A917-4EF9-8D7F-AADFB10B0BCE}"/>
    <cellStyle name="40% - uthevingsfarge 5 4 2 2 2 2 6" xfId="6665" xr:uid="{CF55D3E6-9419-4074-9660-730B1E4C787A}"/>
    <cellStyle name="40% - uthevingsfarge 5 4 2 2 2 2_Artskontorapportering" xfId="32644" xr:uid="{5225A5AC-C848-406F-951D-B3269B38DBDD}"/>
    <cellStyle name="40% - uthevingsfarge 5 4 2 2 2 3" xfId="340" xr:uid="{08BC7DB5-B7AB-4893-A02D-C409D49AC505}"/>
    <cellStyle name="40% - uthevingsfarge 5 4 2 2 2 3 2" xfId="6666" xr:uid="{A64064EB-2547-4A58-A10D-90F6F432EEEE}"/>
    <cellStyle name="40% - uthevingsfarge 5 4 2 2 2 3 2 2" xfId="6667" xr:uid="{CC1899D6-2759-4DD5-ACEF-5D91A6837E0F}"/>
    <cellStyle name="40% - uthevingsfarge 5 4 2 2 2 3 2 2 2" xfId="6668" xr:uid="{854C6B70-D7E8-476D-BC28-B22B3FADCEB1}"/>
    <cellStyle name="40% - uthevingsfarge 5 4 2 2 2 3 2 2 3" xfId="6669" xr:uid="{A7390C53-D943-42E6-8139-E68BF2D0C8CF}"/>
    <cellStyle name="40% - uthevingsfarge 5 4 2 2 2 3 2 3" xfId="6670" xr:uid="{95396AA5-F5DA-483D-BAC7-9DE0F4DFA314}"/>
    <cellStyle name="40% - uthevingsfarge 5 4 2 2 2 3 2 4" xfId="6671" xr:uid="{42111711-1A59-42A5-AEB6-8817AF41E8F2}"/>
    <cellStyle name="40% - uthevingsfarge 5 4 2 2 2 3 3" xfId="6672" xr:uid="{45DED866-15CB-4839-A2E5-5F254C6597F5}"/>
    <cellStyle name="40% - uthevingsfarge 5 4 2 2 2 3 3 2" xfId="6673" xr:uid="{006D3830-FE6F-4190-9F03-4DE3FE48D698}"/>
    <cellStyle name="40% - uthevingsfarge 5 4 2 2 2 3 3 3" xfId="6674" xr:uid="{1EA22640-FAD7-4A19-8C65-A3F4BFB6DC7E}"/>
    <cellStyle name="40% - uthevingsfarge 5 4 2 2 2 3 4" xfId="6675" xr:uid="{3A37257D-5443-4671-8E66-E7DAC942EE06}"/>
    <cellStyle name="40% - uthevingsfarge 5 4 2 2 2 3 5" xfId="6676" xr:uid="{14780104-BFA5-4C33-8E2F-975F79C6B4DA}"/>
    <cellStyle name="40% - uthevingsfarge 5 4 2 2 2 3 6" xfId="6677" xr:uid="{357499E2-3CA7-455C-AEF1-4DD9AC7A9CE2}"/>
    <cellStyle name="40% - uthevingsfarge 5 4 2 2 2 3_Artskontorapportering" xfId="32645" xr:uid="{E45D7348-8A1C-4B84-9200-68D0C9FD2EFC}"/>
    <cellStyle name="40% - uthevingsfarge 5 4 2 2 2 4" xfId="6678" xr:uid="{7E2DAA9D-5DF2-4E2D-A5D0-095841AC13E8}"/>
    <cellStyle name="40% - uthevingsfarge 5 4 2 2 2 4 2" xfId="6679" xr:uid="{198618EC-2AA0-4415-8220-0BA7FDA71F28}"/>
    <cellStyle name="40% - uthevingsfarge 5 4 2 2 2 4 2 2" xfId="6680" xr:uid="{6A9AB7C6-DA53-40A7-B92E-16A55B8414A1}"/>
    <cellStyle name="40% - uthevingsfarge 5 4 2 2 2 4 2 3" xfId="6681" xr:uid="{C39DC043-679A-4A84-BEBB-20B9DCBF0B9D}"/>
    <cellStyle name="40% - uthevingsfarge 5 4 2 2 2 4 3" xfId="6682" xr:uid="{9A0ADE8B-448D-4E58-A31A-98544A6F12D2}"/>
    <cellStyle name="40% - uthevingsfarge 5 4 2 2 2 4 4" xfId="6683" xr:uid="{A01D9473-4C0B-4E99-B1F8-224AD00631E9}"/>
    <cellStyle name="40% - uthevingsfarge 5 4 2 2 2 5" xfId="6684" xr:uid="{0F4EA92B-EB97-4A6D-91CB-7E1FB6F4C29F}"/>
    <cellStyle name="40% - uthevingsfarge 5 4 2 2 2 5 2" xfId="6685" xr:uid="{1F580BB0-60A4-46EA-A1D1-33C423129B19}"/>
    <cellStyle name="40% - uthevingsfarge 5 4 2 2 2 5 2 2" xfId="6686" xr:uid="{4FD5438A-9E2F-4577-9587-15F4FEAB7820}"/>
    <cellStyle name="40% - uthevingsfarge 5 4 2 2 2 5 2 3" xfId="6687" xr:uid="{F2531C11-8560-4389-8717-0A338F5DD8C8}"/>
    <cellStyle name="40% - uthevingsfarge 5 4 2 2 2 5 3" xfId="6688" xr:uid="{80E6092E-B95F-43E3-8898-7BBF9C321C83}"/>
    <cellStyle name="40% - uthevingsfarge 5 4 2 2 2 5 4" xfId="6689" xr:uid="{E3D9A6AA-433B-40E0-938D-21E4C473D3C9}"/>
    <cellStyle name="40% - uthevingsfarge 5 4 2 2 2 6" xfId="6690" xr:uid="{A2E374C1-F52B-41C5-9117-6D59717D409F}"/>
    <cellStyle name="40% - uthevingsfarge 5 4 2 2 2 6 2" xfId="6691" xr:uid="{3167DC77-2238-49B3-8517-7D3083DBBFBF}"/>
    <cellStyle name="40% - uthevingsfarge 5 4 2 2 2 6 3" xfId="6692" xr:uid="{C5433F74-0B39-4F11-BFA0-AAD334C31746}"/>
    <cellStyle name="40% - uthevingsfarge 5 4 2 2 2 7" xfId="6693" xr:uid="{A6F5B790-2792-4C55-B9B0-CE19F241193F}"/>
    <cellStyle name="40% - uthevingsfarge 5 4 2 2 2 7 2" xfId="6694" xr:uid="{43FD1500-10F3-4550-A658-C2A5AC063ED4}"/>
    <cellStyle name="40% - uthevingsfarge 5 4 2 2 2 7 3" xfId="6695" xr:uid="{8764A42E-2FE1-42C2-BB79-D5F2652438E2}"/>
    <cellStyle name="40% - uthevingsfarge 5 4 2 2 2 8" xfId="6696" xr:uid="{683D77FF-CCDD-42F6-BE16-71520D701501}"/>
    <cellStyle name="40% - uthevingsfarge 5 4 2 2 2 9" xfId="6697" xr:uid="{61C64DEE-0A1B-41D1-BAD8-0A4EE15A14A2}"/>
    <cellStyle name="40% - uthevingsfarge 5 4 2 2 2_Artskontorapportering" xfId="32643" xr:uid="{C97DD845-6EFA-4804-B407-E1631B6E7652}"/>
    <cellStyle name="40% - uthevingsfarge 5 4 2 2 3" xfId="341" xr:uid="{8C26B842-DAEA-4935-B991-C32A86673E13}"/>
    <cellStyle name="40% - uthevingsfarge 5 4 2 2 3 2" xfId="6698" xr:uid="{5C02AE29-74BD-44A5-8274-503FC41109D7}"/>
    <cellStyle name="40% - uthevingsfarge 5 4 2 2 3 2 2" xfId="6699" xr:uid="{EC555478-B432-4BF7-8220-AB6910D0A50D}"/>
    <cellStyle name="40% - uthevingsfarge 5 4 2 2 3 2 2 2" xfId="6700" xr:uid="{B5F2EB7D-05F1-4789-847B-1A30FC649F01}"/>
    <cellStyle name="40% - uthevingsfarge 5 4 2 2 3 2 2 3" xfId="6701" xr:uid="{6B7C7225-BC90-40C9-BDA9-FC03562FC539}"/>
    <cellStyle name="40% - uthevingsfarge 5 4 2 2 3 2 3" xfId="6702" xr:uid="{411D803E-CB6F-411A-A428-844991115466}"/>
    <cellStyle name="40% - uthevingsfarge 5 4 2 2 3 2 4" xfId="6703" xr:uid="{D317551B-5CE1-43C2-8ACE-483F117638A4}"/>
    <cellStyle name="40% - uthevingsfarge 5 4 2 2 3 3" xfId="6704" xr:uid="{0D636665-2E2A-4D15-917E-2B70A840553E}"/>
    <cellStyle name="40% - uthevingsfarge 5 4 2 2 3 3 2" xfId="6705" xr:uid="{384A512A-BCE3-44D3-8AB8-E10FAFB49E51}"/>
    <cellStyle name="40% - uthevingsfarge 5 4 2 2 3 3 3" xfId="6706" xr:uid="{C5060AB1-8D0B-4D76-8B58-20E246EEED91}"/>
    <cellStyle name="40% - uthevingsfarge 5 4 2 2 3 4" xfId="6707" xr:uid="{211816BE-7EB4-47E7-8B6D-E719965EF51E}"/>
    <cellStyle name="40% - uthevingsfarge 5 4 2 2 3 5" xfId="6708" xr:uid="{4C4E75D4-3898-40B7-9014-0DDD11BE300E}"/>
    <cellStyle name="40% - uthevingsfarge 5 4 2 2 3 6" xfId="6709" xr:uid="{92E6AD04-2998-449D-AD2F-9D12DF0DFA0D}"/>
    <cellStyle name="40% - uthevingsfarge 5 4 2 2 3_Artskontorapportering" xfId="32646" xr:uid="{6FFAD64B-FAFC-4F8C-8F8E-CDFC60ECC6A7}"/>
    <cellStyle name="40% - uthevingsfarge 5 4 2 2 4" xfId="342" xr:uid="{E09AED4E-0AC4-4BB5-923A-4BCBA509AA70}"/>
    <cellStyle name="40% - uthevingsfarge 5 4 2 2 4 2" xfId="6710" xr:uid="{84DBA063-39E7-44A5-A77F-C24276397F5A}"/>
    <cellStyle name="40% - uthevingsfarge 5 4 2 2 4 2 2" xfId="6711" xr:uid="{808F93F1-EB3F-41DB-89A0-9934D4388AEC}"/>
    <cellStyle name="40% - uthevingsfarge 5 4 2 2 4 2 2 2" xfId="6712" xr:uid="{C2B0FC27-D203-4A52-907B-5E843BFDEA27}"/>
    <cellStyle name="40% - uthevingsfarge 5 4 2 2 4 2 2 3" xfId="6713" xr:uid="{8180A75E-7A4E-4653-8BC2-3186BF5C73E5}"/>
    <cellStyle name="40% - uthevingsfarge 5 4 2 2 4 2 3" xfId="6714" xr:uid="{F9D60CF5-DC80-43A7-90BA-6D84612E50BA}"/>
    <cellStyle name="40% - uthevingsfarge 5 4 2 2 4 2 4" xfId="6715" xr:uid="{23654C53-5DE1-48D6-9478-2486B6182D24}"/>
    <cellStyle name="40% - uthevingsfarge 5 4 2 2 4 3" xfId="6716" xr:uid="{E677D520-EB47-4EFA-972F-2F26CF161D53}"/>
    <cellStyle name="40% - uthevingsfarge 5 4 2 2 4 3 2" xfId="6717" xr:uid="{9FC8D914-CAB0-472A-8775-25C7C6CC28D3}"/>
    <cellStyle name="40% - uthevingsfarge 5 4 2 2 4 3 3" xfId="6718" xr:uid="{3CD9ECAC-A164-4CEE-989E-FF3075F28383}"/>
    <cellStyle name="40% - uthevingsfarge 5 4 2 2 4 4" xfId="6719" xr:uid="{6F30FC9F-17D7-490C-8DFF-4456C83E7039}"/>
    <cellStyle name="40% - uthevingsfarge 5 4 2 2 4 5" xfId="6720" xr:uid="{84F4CD46-FFA4-4B86-A72B-C1BE88142A5F}"/>
    <cellStyle name="40% - uthevingsfarge 5 4 2 2 4 6" xfId="6721" xr:uid="{1409DAD8-7931-49F0-A872-47C01689117A}"/>
    <cellStyle name="40% - uthevingsfarge 5 4 2 2 4_Artskontorapportering" xfId="32647" xr:uid="{4C87B79E-8B49-429A-886B-D94C9DA198E3}"/>
    <cellStyle name="40% - uthevingsfarge 5 4 2 2 5" xfId="6722" xr:uid="{1F4863ED-3231-4678-BB8B-CD55E9715559}"/>
    <cellStyle name="40% - uthevingsfarge 5 4 2 2 5 2" xfId="6723" xr:uid="{C299F8D1-AA44-445A-828B-C64ED5DE4634}"/>
    <cellStyle name="40% - uthevingsfarge 5 4 2 2 5 2 2" xfId="6724" xr:uid="{DE456A51-4D22-41CB-9A5A-B872FFEF3517}"/>
    <cellStyle name="40% - uthevingsfarge 5 4 2 2 5 2 3" xfId="6725" xr:uid="{D6D073A4-5901-4F05-98EB-367AE322B975}"/>
    <cellStyle name="40% - uthevingsfarge 5 4 2 2 5 3" xfId="6726" xr:uid="{EEDDC9CD-073C-42B3-8340-EB3C75E02025}"/>
    <cellStyle name="40% - uthevingsfarge 5 4 2 2 5 4" xfId="6727" xr:uid="{2675E5FF-B3AF-42F6-A810-C04CD74EC371}"/>
    <cellStyle name="40% - uthevingsfarge 5 4 2 2 6" xfId="6728" xr:uid="{B1128D08-85DE-4D31-A9E3-32A4A162788E}"/>
    <cellStyle name="40% - uthevingsfarge 5 4 2 2 6 2" xfId="6729" xr:uid="{1B92FA81-E0A4-4179-B62E-C5B605E33B0A}"/>
    <cellStyle name="40% - uthevingsfarge 5 4 2 2 6 2 2" xfId="6730" xr:uid="{A5A38863-ECDC-4C4C-9B1E-1381238F1579}"/>
    <cellStyle name="40% - uthevingsfarge 5 4 2 2 6 2 3" xfId="6731" xr:uid="{1632AE1A-4CD0-4FE9-A76D-D6E5BE00D827}"/>
    <cellStyle name="40% - uthevingsfarge 5 4 2 2 6 3" xfId="6732" xr:uid="{075C2D4F-B844-45B7-B4FD-59C993DED766}"/>
    <cellStyle name="40% - uthevingsfarge 5 4 2 2 6 4" xfId="6733" xr:uid="{282FE9D1-C8D0-4757-A21B-A9D5564AEFDE}"/>
    <cellStyle name="40% - uthevingsfarge 5 4 2 2 7" xfId="6734" xr:uid="{93814D64-80B0-42FE-9B77-8FD5F8F989DD}"/>
    <cellStyle name="40% - uthevingsfarge 5 4 2 2 7 2" xfId="6735" xr:uid="{78EDBBFA-44ED-40AB-8186-A7A8E9A3670A}"/>
    <cellStyle name="40% - uthevingsfarge 5 4 2 2 7 3" xfId="6736" xr:uid="{AB65AF20-A0FE-4893-A56E-412E8CB1E937}"/>
    <cellStyle name="40% - uthevingsfarge 5 4 2 2 8" xfId="6737" xr:uid="{4F2D4EDB-AA97-41AD-BCB1-B565722B94F6}"/>
    <cellStyle name="40% - uthevingsfarge 5 4 2 2 8 2" xfId="6738" xr:uid="{51D3F494-D05D-4F0C-8A18-5A4A1FBC3E69}"/>
    <cellStyle name="40% - uthevingsfarge 5 4 2 2 8 3" xfId="6739" xr:uid="{8F2BBC97-2175-4ABF-B82D-32B9CF8774BE}"/>
    <cellStyle name="40% - uthevingsfarge 5 4 2 2 9" xfId="6740" xr:uid="{016C1ED5-3BFA-439B-B3FC-3362AC077F54}"/>
    <cellStyle name="40% - uthevingsfarge 5 4 2 2_Artskontorapportering" xfId="32642" xr:uid="{A1CE4346-8294-48D4-8DBE-3A14470B6719}"/>
    <cellStyle name="40% - uthevingsfarge 5 4 2 3" xfId="168" xr:uid="{00000000-0005-0000-0000-000047000000}"/>
    <cellStyle name="40% - uthevingsfarge 5 4 2 3 10" xfId="6741" xr:uid="{054F4541-6D45-4596-A9EA-89A96EE44E5B}"/>
    <cellStyle name="40% - uthevingsfarge 5 4 2 3 2" xfId="343" xr:uid="{2A62D44B-E9A5-4802-8FF8-3C5E4B4D3842}"/>
    <cellStyle name="40% - uthevingsfarge 5 4 2 3 2 2" xfId="6742" xr:uid="{8D658A64-A911-4837-9C32-0FCCE96B0BC1}"/>
    <cellStyle name="40% - uthevingsfarge 5 4 2 3 2 2 2" xfId="6743" xr:uid="{6570BC48-C636-46A4-8BE0-9F2F574E844F}"/>
    <cellStyle name="40% - uthevingsfarge 5 4 2 3 2 2 2 2" xfId="6744" xr:uid="{D50B01A5-642F-4C5D-9690-A97EEB7817CA}"/>
    <cellStyle name="40% - uthevingsfarge 5 4 2 3 2 2 2 3" xfId="6745" xr:uid="{40E0DCCE-BEF0-4A1E-BD67-7F2B01BFD441}"/>
    <cellStyle name="40% - uthevingsfarge 5 4 2 3 2 2 3" xfId="6746" xr:uid="{CDC138B3-B924-43E1-9C85-33FBB311E5ED}"/>
    <cellStyle name="40% - uthevingsfarge 5 4 2 3 2 2 4" xfId="6747" xr:uid="{567F4FE0-485C-4262-8396-E508D58FAE35}"/>
    <cellStyle name="40% - uthevingsfarge 5 4 2 3 2 3" xfId="6748" xr:uid="{817EF976-B334-4D57-93C0-E6F9633940B4}"/>
    <cellStyle name="40% - uthevingsfarge 5 4 2 3 2 3 2" xfId="6749" xr:uid="{3B4F72E7-C6B2-4E81-A726-B4142F17169B}"/>
    <cellStyle name="40% - uthevingsfarge 5 4 2 3 2 3 3" xfId="6750" xr:uid="{4668F322-5077-41F7-B5FD-A07A271BBBA3}"/>
    <cellStyle name="40% - uthevingsfarge 5 4 2 3 2 4" xfId="6751" xr:uid="{F940B8D5-1B09-4B5A-9163-14531837B0FB}"/>
    <cellStyle name="40% - uthevingsfarge 5 4 2 3 2 5" xfId="6752" xr:uid="{8ED0E642-5D8C-4B8E-A3AA-A4731118D6A4}"/>
    <cellStyle name="40% - uthevingsfarge 5 4 2 3 2 6" xfId="6753" xr:uid="{A8B0E960-D47C-495A-AD54-0DC15FA40F94}"/>
    <cellStyle name="40% - uthevingsfarge 5 4 2 3 2_Artskontorapportering" xfId="32649" xr:uid="{B8F114C5-414C-49C9-84BF-24B3F0ACB5BE}"/>
    <cellStyle name="40% - uthevingsfarge 5 4 2 3 3" xfId="344" xr:uid="{9188CE85-9931-4CAF-8EF7-BC2BF1DF08D7}"/>
    <cellStyle name="40% - uthevingsfarge 5 4 2 3 3 2" xfId="6754" xr:uid="{2C399074-478A-4AE5-9DF3-A94971E36D17}"/>
    <cellStyle name="40% - uthevingsfarge 5 4 2 3 3 2 2" xfId="6755" xr:uid="{C60E62C1-3E9F-4063-B67C-7D7B57438D24}"/>
    <cellStyle name="40% - uthevingsfarge 5 4 2 3 3 2 2 2" xfId="6756" xr:uid="{610F9161-1ABE-4A98-ACCB-4DA3709B2F4D}"/>
    <cellStyle name="40% - uthevingsfarge 5 4 2 3 3 2 2 3" xfId="6757" xr:uid="{4C90D821-C878-4B5E-80FD-D784A6107796}"/>
    <cellStyle name="40% - uthevingsfarge 5 4 2 3 3 2 3" xfId="6758" xr:uid="{08C878A8-C41A-4C78-B442-8B6FC5F542BE}"/>
    <cellStyle name="40% - uthevingsfarge 5 4 2 3 3 2 4" xfId="6759" xr:uid="{FCCE3C16-D9E7-436D-9104-55816C129D5A}"/>
    <cellStyle name="40% - uthevingsfarge 5 4 2 3 3 3" xfId="6760" xr:uid="{C6705ACA-442C-40C0-B87D-BAE05EC73D5B}"/>
    <cellStyle name="40% - uthevingsfarge 5 4 2 3 3 3 2" xfId="6761" xr:uid="{F1BF8622-C426-4257-B156-943EA60DF269}"/>
    <cellStyle name="40% - uthevingsfarge 5 4 2 3 3 3 3" xfId="6762" xr:uid="{58C9030D-D93B-42C4-B425-F59CD6050C1E}"/>
    <cellStyle name="40% - uthevingsfarge 5 4 2 3 3 4" xfId="6763" xr:uid="{A33D5F48-71C8-4E7F-B4AB-0C523F751E11}"/>
    <cellStyle name="40% - uthevingsfarge 5 4 2 3 3 5" xfId="6764" xr:uid="{3758D87E-C37E-42CE-A577-CD4DFBCEE2B4}"/>
    <cellStyle name="40% - uthevingsfarge 5 4 2 3 3 6" xfId="6765" xr:uid="{86A6CC50-0A70-41FA-83A2-55FCC1FEC9E3}"/>
    <cellStyle name="40% - uthevingsfarge 5 4 2 3 3_Artskontorapportering" xfId="32650" xr:uid="{D5F8C683-667D-4021-95B3-F46633D59E57}"/>
    <cellStyle name="40% - uthevingsfarge 5 4 2 3 4" xfId="6766" xr:uid="{91549A2B-F8F6-4CC6-9E83-A9E28C65CE07}"/>
    <cellStyle name="40% - uthevingsfarge 5 4 2 3 4 2" xfId="6767" xr:uid="{3864DD4C-41FF-46BE-A91F-3A69AFA24420}"/>
    <cellStyle name="40% - uthevingsfarge 5 4 2 3 4 2 2" xfId="6768" xr:uid="{3C6632C0-2134-4A87-93AA-9683EC1AE137}"/>
    <cellStyle name="40% - uthevingsfarge 5 4 2 3 4 2 3" xfId="6769" xr:uid="{A3AEEF09-A722-44DA-B3DE-65770CC7D12F}"/>
    <cellStyle name="40% - uthevingsfarge 5 4 2 3 4 3" xfId="6770" xr:uid="{344BBF2F-46E4-4B26-9F71-902F3FE8A766}"/>
    <cellStyle name="40% - uthevingsfarge 5 4 2 3 4 4" xfId="6771" xr:uid="{68448CB8-E469-4694-A2DC-67F1171F0C28}"/>
    <cellStyle name="40% - uthevingsfarge 5 4 2 3 5" xfId="6772" xr:uid="{CA6940F6-EA7D-48BD-9B0D-F84D8AF57C47}"/>
    <cellStyle name="40% - uthevingsfarge 5 4 2 3 5 2" xfId="6773" xr:uid="{E3049DC7-2D1C-4B32-B3C5-FA32C0FDDA90}"/>
    <cellStyle name="40% - uthevingsfarge 5 4 2 3 5 2 2" xfId="6774" xr:uid="{9FC0DF7B-C4A4-4DB9-8734-8E945E22E9B6}"/>
    <cellStyle name="40% - uthevingsfarge 5 4 2 3 5 2 3" xfId="6775" xr:uid="{1AA2F292-646D-47CA-9BAD-A3817123D7C7}"/>
    <cellStyle name="40% - uthevingsfarge 5 4 2 3 5 3" xfId="6776" xr:uid="{F2B033DC-D83C-45FD-94AC-050E2C2730CC}"/>
    <cellStyle name="40% - uthevingsfarge 5 4 2 3 5 4" xfId="6777" xr:uid="{BABAD029-2AA5-4C82-B020-7484F9152811}"/>
    <cellStyle name="40% - uthevingsfarge 5 4 2 3 6" xfId="6778" xr:uid="{B62AA869-D9E6-4D7C-B636-5DFF6C6A3465}"/>
    <cellStyle name="40% - uthevingsfarge 5 4 2 3 6 2" xfId="6779" xr:uid="{214081D5-3819-4645-98CB-7656230D5A20}"/>
    <cellStyle name="40% - uthevingsfarge 5 4 2 3 6 3" xfId="6780" xr:uid="{489D9048-FA82-4D06-A84C-EC1ED6C7E7EB}"/>
    <cellStyle name="40% - uthevingsfarge 5 4 2 3 7" xfId="6781" xr:uid="{163253FE-E320-40B0-89D8-37A720FA0DCB}"/>
    <cellStyle name="40% - uthevingsfarge 5 4 2 3 7 2" xfId="6782" xr:uid="{C3595F8C-4732-427F-8C52-D7A7F5D449D7}"/>
    <cellStyle name="40% - uthevingsfarge 5 4 2 3 7 3" xfId="6783" xr:uid="{6206F691-BA3C-4555-ADCB-6FFD8ED78AAB}"/>
    <cellStyle name="40% - uthevingsfarge 5 4 2 3 8" xfId="6784" xr:uid="{999D6132-D2D1-4016-8F74-8DE2AA17EE5E}"/>
    <cellStyle name="40% - uthevingsfarge 5 4 2 3 9" xfId="6785" xr:uid="{DC634A32-EE6D-4055-90DD-2650F5337CA6}"/>
    <cellStyle name="40% - uthevingsfarge 5 4 2 3_Artskontorapportering" xfId="32648" xr:uid="{CBAF0623-3126-43EA-869C-9B0E266889B6}"/>
    <cellStyle name="40% - uthevingsfarge 5 4 2 4" xfId="345" xr:uid="{257A4DD5-2EED-437E-9ECD-69EF901FF9A9}"/>
    <cellStyle name="40% - uthevingsfarge 5 4 2 4 2" xfId="6786" xr:uid="{EB641525-2B65-4378-9062-5F4F8981EBB9}"/>
    <cellStyle name="40% - uthevingsfarge 5 4 2 4 2 2" xfId="6787" xr:uid="{6CB19E2A-23BB-4B2E-B36E-E78C52A28EFA}"/>
    <cellStyle name="40% - uthevingsfarge 5 4 2 4 2 2 2" xfId="6788" xr:uid="{49906989-37CB-4DE7-8C68-D816A3F237AE}"/>
    <cellStyle name="40% - uthevingsfarge 5 4 2 4 2 2 3" xfId="6789" xr:uid="{93ED06E2-377C-434A-94CB-B2F93029EB46}"/>
    <cellStyle name="40% - uthevingsfarge 5 4 2 4 2 3" xfId="6790" xr:uid="{8C207165-E0DB-45F8-ACAC-143F581BE192}"/>
    <cellStyle name="40% - uthevingsfarge 5 4 2 4 2 4" xfId="6791" xr:uid="{9E9F69D5-7C84-40AD-99CE-202E22F5EE21}"/>
    <cellStyle name="40% - uthevingsfarge 5 4 2 4 3" xfId="6792" xr:uid="{4C697B8B-EAD6-4FDA-8AFE-B30AF0314A51}"/>
    <cellStyle name="40% - uthevingsfarge 5 4 2 4 3 2" xfId="6793" xr:uid="{049A33F1-25F0-4CD2-BF4D-181FCC258C85}"/>
    <cellStyle name="40% - uthevingsfarge 5 4 2 4 3 3" xfId="6794" xr:uid="{97CF7CFB-1115-4FE1-BFA6-A9B19E7A1188}"/>
    <cellStyle name="40% - uthevingsfarge 5 4 2 4 4" xfId="6795" xr:uid="{749E5F32-41F1-4F3B-8256-DB40C8DF3663}"/>
    <cellStyle name="40% - uthevingsfarge 5 4 2 4 5" xfId="6796" xr:uid="{CBC7180D-BB33-459B-BAF6-42695171D0E9}"/>
    <cellStyle name="40% - uthevingsfarge 5 4 2 4 6" xfId="6797" xr:uid="{48DAD90B-88DE-4CEC-BCF4-2CC233F7007E}"/>
    <cellStyle name="40% - uthevingsfarge 5 4 2 4_Artskontorapportering" xfId="32651" xr:uid="{3CE25590-36EA-42C3-9B42-8845F5864010}"/>
    <cellStyle name="40% - uthevingsfarge 5 4 2 5" xfId="346" xr:uid="{FFF352EB-468D-41DE-B9A8-A36476110F3F}"/>
    <cellStyle name="40% - uthevingsfarge 5 4 2 5 2" xfId="6798" xr:uid="{76B43F45-06CC-4564-8ECA-D57577926CE0}"/>
    <cellStyle name="40% - uthevingsfarge 5 4 2 5 2 2" xfId="6799" xr:uid="{A5C3A9BE-D83E-4E12-A619-D87073FE353C}"/>
    <cellStyle name="40% - uthevingsfarge 5 4 2 5 2 2 2" xfId="6800" xr:uid="{64F69AFD-7407-479D-BE13-484BAA3FBA9E}"/>
    <cellStyle name="40% - uthevingsfarge 5 4 2 5 2 2 3" xfId="6801" xr:uid="{61B6496A-9E76-49A4-8FAF-C9ED023D013C}"/>
    <cellStyle name="40% - uthevingsfarge 5 4 2 5 2 3" xfId="6802" xr:uid="{5666AABE-5D0C-45E4-B712-3F8805B6A667}"/>
    <cellStyle name="40% - uthevingsfarge 5 4 2 5 2 4" xfId="6803" xr:uid="{5165E939-6534-462B-87AB-28441777A6E9}"/>
    <cellStyle name="40% - uthevingsfarge 5 4 2 5 3" xfId="6804" xr:uid="{41691B44-AC9C-4CB9-8F7C-F5D79B17262A}"/>
    <cellStyle name="40% - uthevingsfarge 5 4 2 5 3 2" xfId="6805" xr:uid="{9289BDB6-80F3-471A-AFA1-D1A58832165B}"/>
    <cellStyle name="40% - uthevingsfarge 5 4 2 5 3 3" xfId="6806" xr:uid="{A464B924-98F2-4BAD-A82A-09CEE5721721}"/>
    <cellStyle name="40% - uthevingsfarge 5 4 2 5 4" xfId="6807" xr:uid="{8B71D4CD-286D-4BC6-836F-7406694E10EE}"/>
    <cellStyle name="40% - uthevingsfarge 5 4 2 5 5" xfId="6808" xr:uid="{AA368FDA-7955-4FC4-889B-5FEC8D5EFCB8}"/>
    <cellStyle name="40% - uthevingsfarge 5 4 2 5 6" xfId="6809" xr:uid="{BEEA3089-E343-4B01-B42D-EF08C2815E6B}"/>
    <cellStyle name="40% - uthevingsfarge 5 4 2 5_Artskontorapportering" xfId="32652" xr:uid="{B4BBA951-D9A0-4CAC-A7C0-F4635D975020}"/>
    <cellStyle name="40% - uthevingsfarge 5 4 2 6" xfId="6810" xr:uid="{C4F5D7C0-1D44-438E-903A-211CEE23C32D}"/>
    <cellStyle name="40% - uthevingsfarge 5 4 2 6 2" xfId="6811" xr:uid="{A0EF1064-BE6A-49BC-B837-24981F46EA29}"/>
    <cellStyle name="40% - uthevingsfarge 5 4 2 6 2 2" xfId="6812" xr:uid="{0085B16B-6B77-4BF9-821E-BC23A1F9C5E7}"/>
    <cellStyle name="40% - uthevingsfarge 5 4 2 6 2 3" xfId="6813" xr:uid="{C7B1E1BF-79AD-4B32-B8F7-D1BCA3B7F322}"/>
    <cellStyle name="40% - uthevingsfarge 5 4 2 6 3" xfId="6814" xr:uid="{67D9FC20-AB20-4331-8750-71B521E96935}"/>
    <cellStyle name="40% - uthevingsfarge 5 4 2 6 4" xfId="6815" xr:uid="{6FADF1E5-B99F-432E-A3E8-57CD7536C32B}"/>
    <cellStyle name="40% - uthevingsfarge 5 4 2 7" xfId="6816" xr:uid="{6BEC2C21-4A37-4AA3-8054-903E70F9202A}"/>
    <cellStyle name="40% - uthevingsfarge 5 4 2 7 2" xfId="6817" xr:uid="{D9F1DFE5-AC0E-41AF-8439-8FB195791E77}"/>
    <cellStyle name="40% - uthevingsfarge 5 4 2 7 2 2" xfId="6818" xr:uid="{C3601951-7D83-4E8D-9DFD-73F40C56A41F}"/>
    <cellStyle name="40% - uthevingsfarge 5 4 2 7 2 3" xfId="6819" xr:uid="{13FC44C0-18A0-48EC-9E33-26A0B6F0BD12}"/>
    <cellStyle name="40% - uthevingsfarge 5 4 2 7 3" xfId="6820" xr:uid="{F6DAB579-1862-4CF1-970B-6E4890837EE7}"/>
    <cellStyle name="40% - uthevingsfarge 5 4 2 7 4" xfId="6821" xr:uid="{FC8BDBE8-7546-48D4-99A4-46FAB9273E0F}"/>
    <cellStyle name="40% - uthevingsfarge 5 4 2 8" xfId="6822" xr:uid="{364696E5-BC8C-4CDE-9B82-7AB7995922F1}"/>
    <cellStyle name="40% - uthevingsfarge 5 4 2 8 2" xfId="6823" xr:uid="{FDC9F9C0-0B0C-4FA3-8961-AF1CA8F9651D}"/>
    <cellStyle name="40% - uthevingsfarge 5 4 2 8 3" xfId="6824" xr:uid="{A8B94AE3-BBAE-4144-8A2F-7BD6BAABBB4B}"/>
    <cellStyle name="40% - uthevingsfarge 5 4 2 9" xfId="6825" xr:uid="{472CAD86-82C6-4BCE-9DA2-6D506BE1D103}"/>
    <cellStyle name="40% - uthevingsfarge 5 4 2 9 2" xfId="6826" xr:uid="{7EEB653C-39BB-4192-ACA5-296545E2BE8F}"/>
    <cellStyle name="40% - uthevingsfarge 5 4 2 9 3" xfId="6827" xr:uid="{64044C5E-1951-439C-9EB3-A876C0167760}"/>
    <cellStyle name="40% - uthevingsfarge 5 4 2_Artskontorapportering" xfId="32641" xr:uid="{DCB0D6BF-94DD-4762-8FA2-81609D1D4A75}"/>
    <cellStyle name="40% - uthevingsfarge 5 4 3" xfId="135" xr:uid="{00000000-0005-0000-0000-000048000000}"/>
    <cellStyle name="40% - uthevingsfarge 5 4 3 10" xfId="6828" xr:uid="{C4C506B2-7D3B-4FB6-82FF-F38473FB5D52}"/>
    <cellStyle name="40% - uthevingsfarge 5 4 3 11" xfId="6829" xr:uid="{F54B6CA3-3891-45D4-90AA-C593F1284195}"/>
    <cellStyle name="40% - uthevingsfarge 5 4 3 2" xfId="180" xr:uid="{00000000-0005-0000-0000-000049000000}"/>
    <cellStyle name="40% - uthevingsfarge 5 4 3 2 10" xfId="6830" xr:uid="{2C3A13D9-2532-4242-8235-D1598DE5A51D}"/>
    <cellStyle name="40% - uthevingsfarge 5 4 3 2 2" xfId="347" xr:uid="{6F19902C-2861-4FEA-B117-E2284B33478E}"/>
    <cellStyle name="40% - uthevingsfarge 5 4 3 2 2 2" xfId="6831" xr:uid="{461CF7A4-A645-4190-A32D-32D67B3F938F}"/>
    <cellStyle name="40% - uthevingsfarge 5 4 3 2 2 2 2" xfId="6832" xr:uid="{0EA3FB51-077A-4E06-AA27-F7F5168BD64D}"/>
    <cellStyle name="40% - uthevingsfarge 5 4 3 2 2 2 2 2" xfId="6833" xr:uid="{EBBD7282-FCE5-4B4F-AFAB-437F9B013ED6}"/>
    <cellStyle name="40% - uthevingsfarge 5 4 3 2 2 2 2 3" xfId="6834" xr:uid="{FB0328BD-34F1-41BE-9132-775069120888}"/>
    <cellStyle name="40% - uthevingsfarge 5 4 3 2 2 2 3" xfId="6835" xr:uid="{7CA631B0-7683-4940-9C37-53BEA80539A6}"/>
    <cellStyle name="40% - uthevingsfarge 5 4 3 2 2 2 4" xfId="6836" xr:uid="{DFD028ED-B23A-448C-BAF2-F4F8219A2BA7}"/>
    <cellStyle name="40% - uthevingsfarge 5 4 3 2 2 3" xfId="6837" xr:uid="{BB48D988-3A78-46DB-AE9B-701DF4FFF3F6}"/>
    <cellStyle name="40% - uthevingsfarge 5 4 3 2 2 3 2" xfId="6838" xr:uid="{51FE7D0A-1413-4284-9845-112A049822CA}"/>
    <cellStyle name="40% - uthevingsfarge 5 4 3 2 2 3 3" xfId="6839" xr:uid="{870AC4E3-6F11-4CFD-93DC-D2C7C7B311A9}"/>
    <cellStyle name="40% - uthevingsfarge 5 4 3 2 2 4" xfId="6840" xr:uid="{16147D35-6E25-40F4-85F1-18E0803F24BB}"/>
    <cellStyle name="40% - uthevingsfarge 5 4 3 2 2 5" xfId="6841" xr:uid="{ABDC2713-555A-4256-8D7D-E12A93AAF6CF}"/>
    <cellStyle name="40% - uthevingsfarge 5 4 3 2 2 6" xfId="6842" xr:uid="{5C54C457-F42B-4C58-812B-D291EF9E4A33}"/>
    <cellStyle name="40% - uthevingsfarge 5 4 3 2 2_Artskontorapportering" xfId="32655" xr:uid="{F33E474A-7387-4B92-AF84-C087893DB989}"/>
    <cellStyle name="40% - uthevingsfarge 5 4 3 2 3" xfId="348" xr:uid="{B40D48E3-EA10-4651-9D29-69883260674C}"/>
    <cellStyle name="40% - uthevingsfarge 5 4 3 2 3 2" xfId="6843" xr:uid="{DE2C809F-C75E-4DE3-8BFB-2185F2B0972A}"/>
    <cellStyle name="40% - uthevingsfarge 5 4 3 2 3 2 2" xfId="6844" xr:uid="{B21AA75E-E734-4C87-AD78-B89292647DE9}"/>
    <cellStyle name="40% - uthevingsfarge 5 4 3 2 3 2 2 2" xfId="6845" xr:uid="{740F9FCC-4FA0-4391-9135-EA8A2B9F7765}"/>
    <cellStyle name="40% - uthevingsfarge 5 4 3 2 3 2 2 3" xfId="6846" xr:uid="{C326CE6C-9EBC-4B14-B5FF-5E951B717A7B}"/>
    <cellStyle name="40% - uthevingsfarge 5 4 3 2 3 2 3" xfId="6847" xr:uid="{F067AE79-BD46-4823-A9D9-9564689C4D72}"/>
    <cellStyle name="40% - uthevingsfarge 5 4 3 2 3 2 4" xfId="6848" xr:uid="{08AA9A20-B6F4-4474-B9AB-55D7E16992C4}"/>
    <cellStyle name="40% - uthevingsfarge 5 4 3 2 3 3" xfId="6849" xr:uid="{EDDD1DA6-BBB5-43A0-B6C0-1D11EB1E2CC9}"/>
    <cellStyle name="40% - uthevingsfarge 5 4 3 2 3 3 2" xfId="6850" xr:uid="{E0A86F13-00C0-4745-B203-409669C61AD9}"/>
    <cellStyle name="40% - uthevingsfarge 5 4 3 2 3 3 3" xfId="6851" xr:uid="{62A7CC25-7248-4361-8F0F-9BB699CF66D6}"/>
    <cellStyle name="40% - uthevingsfarge 5 4 3 2 3 4" xfId="6852" xr:uid="{E0263BAC-84DE-4933-9B78-E9D35A17C361}"/>
    <cellStyle name="40% - uthevingsfarge 5 4 3 2 3 5" xfId="6853" xr:uid="{AE76358C-3A2F-4438-AE22-0D8F64AF6348}"/>
    <cellStyle name="40% - uthevingsfarge 5 4 3 2 3 6" xfId="6854" xr:uid="{F4EB35A4-083F-4967-B7D9-906D40EE3D08}"/>
    <cellStyle name="40% - uthevingsfarge 5 4 3 2 3_Artskontorapportering" xfId="32656" xr:uid="{CF9B822C-3ED7-4842-ABA0-C51928499060}"/>
    <cellStyle name="40% - uthevingsfarge 5 4 3 2 4" xfId="6855" xr:uid="{675EB45F-BAF8-4D96-B3A9-47776DDEC8E5}"/>
    <cellStyle name="40% - uthevingsfarge 5 4 3 2 4 2" xfId="6856" xr:uid="{B3F5FBDC-48CA-4A22-86F7-9FB8CE64F7E3}"/>
    <cellStyle name="40% - uthevingsfarge 5 4 3 2 4 2 2" xfId="6857" xr:uid="{336FAAE2-530C-421A-AA64-0B3AF2E1BCE2}"/>
    <cellStyle name="40% - uthevingsfarge 5 4 3 2 4 2 3" xfId="6858" xr:uid="{254A0A31-71E2-4D53-A219-CAC275F67132}"/>
    <cellStyle name="40% - uthevingsfarge 5 4 3 2 4 3" xfId="6859" xr:uid="{94F5F589-FBCA-4B31-A11D-5E8368B18148}"/>
    <cellStyle name="40% - uthevingsfarge 5 4 3 2 4 4" xfId="6860" xr:uid="{F2938C73-D827-4054-84DE-A718F669936F}"/>
    <cellStyle name="40% - uthevingsfarge 5 4 3 2 5" xfId="6861" xr:uid="{E86B4194-A761-4E5A-ADE7-153C69C8386B}"/>
    <cellStyle name="40% - uthevingsfarge 5 4 3 2 5 2" xfId="6862" xr:uid="{D71A8D7A-EDF3-4DA5-825E-832A924BECF7}"/>
    <cellStyle name="40% - uthevingsfarge 5 4 3 2 5 2 2" xfId="6863" xr:uid="{A92A2164-C40C-4870-8BD2-96CC36A4F261}"/>
    <cellStyle name="40% - uthevingsfarge 5 4 3 2 5 2 3" xfId="6864" xr:uid="{8EDE61CD-FFD3-499D-A35B-D3EDB3CC67E3}"/>
    <cellStyle name="40% - uthevingsfarge 5 4 3 2 5 3" xfId="6865" xr:uid="{81EAA185-3BB3-4D07-A36B-53F6C5A526A6}"/>
    <cellStyle name="40% - uthevingsfarge 5 4 3 2 5 4" xfId="6866" xr:uid="{39566D4E-36E5-4C85-917E-4D5EF746642F}"/>
    <cellStyle name="40% - uthevingsfarge 5 4 3 2 6" xfId="6867" xr:uid="{55486653-7CE6-4645-B0FF-79698316D1AF}"/>
    <cellStyle name="40% - uthevingsfarge 5 4 3 2 6 2" xfId="6868" xr:uid="{5800A23B-6B51-45BA-9566-43B74A04FD31}"/>
    <cellStyle name="40% - uthevingsfarge 5 4 3 2 6 3" xfId="6869" xr:uid="{C16A8B05-0D60-4A7C-B387-742DF9F3D92A}"/>
    <cellStyle name="40% - uthevingsfarge 5 4 3 2 7" xfId="6870" xr:uid="{DC9361DF-760F-46CF-9E5B-6CD5735D3DBD}"/>
    <cellStyle name="40% - uthevingsfarge 5 4 3 2 7 2" xfId="6871" xr:uid="{5B58E163-CA0B-411F-899C-D9BFA7513410}"/>
    <cellStyle name="40% - uthevingsfarge 5 4 3 2 7 3" xfId="6872" xr:uid="{FE17E383-21F4-471F-84DB-3742E3069567}"/>
    <cellStyle name="40% - uthevingsfarge 5 4 3 2 8" xfId="6873" xr:uid="{C7E9667E-090C-48BF-8EF6-FF1EA2B5356D}"/>
    <cellStyle name="40% - uthevingsfarge 5 4 3 2 9" xfId="6874" xr:uid="{CA0D2197-8D12-4E38-9A30-FED3D43503BD}"/>
    <cellStyle name="40% - uthevingsfarge 5 4 3 2_Artskontorapportering" xfId="32654" xr:uid="{69BAB275-AE5A-4E28-B966-9079456D4B9B}"/>
    <cellStyle name="40% - uthevingsfarge 5 4 3 3" xfId="349" xr:uid="{AFC1FE98-0A7A-424C-BA9D-537146A871C9}"/>
    <cellStyle name="40% - uthevingsfarge 5 4 3 3 2" xfId="6875" xr:uid="{35823FD3-6C34-4DC8-AB83-CD9A9E7C3162}"/>
    <cellStyle name="40% - uthevingsfarge 5 4 3 3 2 2" xfId="6876" xr:uid="{57AFE221-E329-48FC-ADB6-D57A77D39CFF}"/>
    <cellStyle name="40% - uthevingsfarge 5 4 3 3 2 2 2" xfId="6877" xr:uid="{E15B8EA6-BB6B-43B4-862B-A0DD224B0270}"/>
    <cellStyle name="40% - uthevingsfarge 5 4 3 3 2 2 3" xfId="6878" xr:uid="{27604955-FABD-4130-B141-3ACAB70F7500}"/>
    <cellStyle name="40% - uthevingsfarge 5 4 3 3 2 3" xfId="6879" xr:uid="{8AD0316B-EA57-473B-A077-EE511802058E}"/>
    <cellStyle name="40% - uthevingsfarge 5 4 3 3 2 4" xfId="6880" xr:uid="{618CD3B6-6C95-4D48-951D-4D59482175C1}"/>
    <cellStyle name="40% - uthevingsfarge 5 4 3 3 3" xfId="6881" xr:uid="{329D4FF7-C40D-45E3-B17A-F47CF0444139}"/>
    <cellStyle name="40% - uthevingsfarge 5 4 3 3 3 2" xfId="6882" xr:uid="{216E0D10-FAD8-4985-8CB5-633C860EF2FB}"/>
    <cellStyle name="40% - uthevingsfarge 5 4 3 3 3 3" xfId="6883" xr:uid="{81008CCA-AEC6-4D07-B5E2-9CDECA7464E1}"/>
    <cellStyle name="40% - uthevingsfarge 5 4 3 3 4" xfId="6884" xr:uid="{66F4A17D-AAC5-4EC8-AEE7-04DF2442E2B8}"/>
    <cellStyle name="40% - uthevingsfarge 5 4 3 3 5" xfId="6885" xr:uid="{5AE85C25-F575-4440-975D-8EBB4BA469E5}"/>
    <cellStyle name="40% - uthevingsfarge 5 4 3 3 6" xfId="6886" xr:uid="{0C2D706C-84E1-4877-8570-D10C94B4657E}"/>
    <cellStyle name="40% - uthevingsfarge 5 4 3 3_Artskontorapportering" xfId="32657" xr:uid="{8CEE4143-6EE4-4976-BB91-8B8A4BB35033}"/>
    <cellStyle name="40% - uthevingsfarge 5 4 3 4" xfId="350" xr:uid="{00AF5D89-241E-4A23-94FC-58441E17A50A}"/>
    <cellStyle name="40% - uthevingsfarge 5 4 3 4 2" xfId="6887" xr:uid="{D0EEDC19-0545-45F2-9BE4-31BEB81799A0}"/>
    <cellStyle name="40% - uthevingsfarge 5 4 3 4 2 2" xfId="6888" xr:uid="{64BE6A37-43E3-42DF-A8F4-07419890EC92}"/>
    <cellStyle name="40% - uthevingsfarge 5 4 3 4 2 2 2" xfId="6889" xr:uid="{9E021BC1-2DB0-4B34-AF46-BB12E67B756A}"/>
    <cellStyle name="40% - uthevingsfarge 5 4 3 4 2 2 3" xfId="6890" xr:uid="{04C985E0-D57C-42D1-90E9-5ADEAC002547}"/>
    <cellStyle name="40% - uthevingsfarge 5 4 3 4 2 3" xfId="6891" xr:uid="{CA1D7B2E-5028-4708-B89C-62824DC9A904}"/>
    <cellStyle name="40% - uthevingsfarge 5 4 3 4 2 4" xfId="6892" xr:uid="{2DDB7E62-4340-40C5-B4E2-9C4BF32E9839}"/>
    <cellStyle name="40% - uthevingsfarge 5 4 3 4 3" xfId="6893" xr:uid="{44791DBD-FD40-4621-8A5A-CB85395A9DC9}"/>
    <cellStyle name="40% - uthevingsfarge 5 4 3 4 3 2" xfId="6894" xr:uid="{4D67E300-E11D-4C0E-A9B4-A1C672DF4699}"/>
    <cellStyle name="40% - uthevingsfarge 5 4 3 4 3 3" xfId="6895" xr:uid="{D4271E6D-FD7B-4661-860E-C1344A20BBFF}"/>
    <cellStyle name="40% - uthevingsfarge 5 4 3 4 4" xfId="6896" xr:uid="{7778EA21-EFFD-4017-B369-9697176FC20B}"/>
    <cellStyle name="40% - uthevingsfarge 5 4 3 4 5" xfId="6897" xr:uid="{DD8B00B3-E251-4874-9926-884F351FFFB7}"/>
    <cellStyle name="40% - uthevingsfarge 5 4 3 4 6" xfId="6898" xr:uid="{E3808253-F19D-483F-A760-1B69CFFB116D}"/>
    <cellStyle name="40% - uthevingsfarge 5 4 3 4_Artskontorapportering" xfId="32658" xr:uid="{889FB0FD-9E96-4DF2-9887-E140B61F2D8D}"/>
    <cellStyle name="40% - uthevingsfarge 5 4 3 5" xfId="6899" xr:uid="{F7EA8D49-355F-4A0E-A720-82C106D98FFF}"/>
    <cellStyle name="40% - uthevingsfarge 5 4 3 5 2" xfId="6900" xr:uid="{B2ABE079-BFF0-4677-99CB-C3EE36FBC2FA}"/>
    <cellStyle name="40% - uthevingsfarge 5 4 3 5 2 2" xfId="6901" xr:uid="{84B1E0EB-AE3C-4698-A188-946DE0EE394F}"/>
    <cellStyle name="40% - uthevingsfarge 5 4 3 5 2 3" xfId="6902" xr:uid="{AB272744-F73B-469E-A2B6-44502D002D73}"/>
    <cellStyle name="40% - uthevingsfarge 5 4 3 5 3" xfId="6903" xr:uid="{28841C1E-0A47-4088-AF24-44A5BB21C64D}"/>
    <cellStyle name="40% - uthevingsfarge 5 4 3 5 4" xfId="6904" xr:uid="{6444F413-86CD-4301-BD33-BFC1EF01001E}"/>
    <cellStyle name="40% - uthevingsfarge 5 4 3 6" xfId="6905" xr:uid="{2F1E4D22-2899-4FA5-A928-CFA24B366E71}"/>
    <cellStyle name="40% - uthevingsfarge 5 4 3 6 2" xfId="6906" xr:uid="{2FF904E4-AE39-477F-854D-ED36AB9E0C23}"/>
    <cellStyle name="40% - uthevingsfarge 5 4 3 6 2 2" xfId="6907" xr:uid="{7B63ABF8-909E-46C0-81CE-587FEDED68EA}"/>
    <cellStyle name="40% - uthevingsfarge 5 4 3 6 2 3" xfId="6908" xr:uid="{AE00C510-80FA-4DD8-A598-4ECB8CE2F928}"/>
    <cellStyle name="40% - uthevingsfarge 5 4 3 6 3" xfId="6909" xr:uid="{D9B1E247-B97D-450E-AD25-96376F0B3D69}"/>
    <cellStyle name="40% - uthevingsfarge 5 4 3 6 4" xfId="6910" xr:uid="{C1F90DFD-3399-4456-83DD-C496AE6FC693}"/>
    <cellStyle name="40% - uthevingsfarge 5 4 3 7" xfId="6911" xr:uid="{5FA49EDF-7184-44E1-8C77-CF563DAA2136}"/>
    <cellStyle name="40% - uthevingsfarge 5 4 3 7 2" xfId="6912" xr:uid="{11D313CE-DBF9-4D5C-8CA5-00ECDEA4C9BA}"/>
    <cellStyle name="40% - uthevingsfarge 5 4 3 7 3" xfId="6913" xr:uid="{81F7CD12-4539-4FB2-9BD3-EC5AB0015FA6}"/>
    <cellStyle name="40% - uthevingsfarge 5 4 3 8" xfId="6914" xr:uid="{A99EACBB-3647-450A-9B46-7EA43A8676E1}"/>
    <cellStyle name="40% - uthevingsfarge 5 4 3 8 2" xfId="6915" xr:uid="{23FDABCA-A8E0-4F19-B720-260744FBF4C1}"/>
    <cellStyle name="40% - uthevingsfarge 5 4 3 8 3" xfId="6916" xr:uid="{2BB464DA-403C-4CC2-9D4D-5F423E5DC46D}"/>
    <cellStyle name="40% - uthevingsfarge 5 4 3 9" xfId="6917" xr:uid="{DE787F26-6C0F-4262-A783-1F0A58137210}"/>
    <cellStyle name="40% - uthevingsfarge 5 4 3_Artskontorapportering" xfId="32653" xr:uid="{0467CAF1-F994-447D-B5F5-CFF905DCE125}"/>
    <cellStyle name="40% - uthevingsfarge 5 4 4" xfId="158" xr:uid="{00000000-0005-0000-0000-00004A000000}"/>
    <cellStyle name="40% - uthevingsfarge 5 4 4 10" xfId="6918" xr:uid="{EDBF13A9-48F6-400F-B768-94915DC5813E}"/>
    <cellStyle name="40% - uthevingsfarge 5 4 4 2" xfId="351" xr:uid="{A9448384-3665-4319-9D3C-E73BB0112A41}"/>
    <cellStyle name="40% - uthevingsfarge 5 4 4 2 2" xfId="6919" xr:uid="{2C8EDEA3-87F7-4612-A19A-BC75A9C79B51}"/>
    <cellStyle name="40% - uthevingsfarge 5 4 4 2 2 2" xfId="6920" xr:uid="{CB4E246D-8C4D-4110-BE04-18B2C8F86AB8}"/>
    <cellStyle name="40% - uthevingsfarge 5 4 4 2 2 2 2" xfId="6921" xr:uid="{3A2EAA9C-185B-4D8D-A6F3-01518EE8D968}"/>
    <cellStyle name="40% - uthevingsfarge 5 4 4 2 2 2 3" xfId="6922" xr:uid="{633FFD55-8F8F-4012-BA32-F9DDEDC45265}"/>
    <cellStyle name="40% - uthevingsfarge 5 4 4 2 2 3" xfId="6923" xr:uid="{A5B84A4F-76BF-47A0-8EEA-E68DA6DBEDCC}"/>
    <cellStyle name="40% - uthevingsfarge 5 4 4 2 2 4" xfId="6924" xr:uid="{B8F66193-360C-4E43-9CF0-E7F614261638}"/>
    <cellStyle name="40% - uthevingsfarge 5 4 4 2 3" xfId="6925" xr:uid="{8862AFD6-75F8-4E41-8122-F4988FC211A7}"/>
    <cellStyle name="40% - uthevingsfarge 5 4 4 2 3 2" xfId="6926" xr:uid="{1D2E1D82-163A-4558-8FEF-C368D119AAD7}"/>
    <cellStyle name="40% - uthevingsfarge 5 4 4 2 3 3" xfId="6927" xr:uid="{B8F300C0-0056-4A84-AA41-87AB617B701F}"/>
    <cellStyle name="40% - uthevingsfarge 5 4 4 2 4" xfId="6928" xr:uid="{45BB3684-979A-4616-BDA0-C3F78745BE04}"/>
    <cellStyle name="40% - uthevingsfarge 5 4 4 2 5" xfId="6929" xr:uid="{9F8C9927-C093-40B3-A1CC-E15A4E68F82B}"/>
    <cellStyle name="40% - uthevingsfarge 5 4 4 2 6" xfId="6930" xr:uid="{B30787BF-5B8C-4F56-B7D8-7A14CFB9CB10}"/>
    <cellStyle name="40% - uthevingsfarge 5 4 4 2_Artskontorapportering" xfId="32660" xr:uid="{513D5381-269E-45F1-9985-CD9425E4E52D}"/>
    <cellStyle name="40% - uthevingsfarge 5 4 4 3" xfId="352" xr:uid="{6E888AA4-EA0F-49A6-A253-41E4A8853E86}"/>
    <cellStyle name="40% - uthevingsfarge 5 4 4 3 2" xfId="6931" xr:uid="{729EAD3F-39FE-422D-A24A-FBEF79EE1844}"/>
    <cellStyle name="40% - uthevingsfarge 5 4 4 3 2 2" xfId="6932" xr:uid="{4593FB9D-1A24-4ECB-AB5F-1867538BD3C0}"/>
    <cellStyle name="40% - uthevingsfarge 5 4 4 3 2 2 2" xfId="6933" xr:uid="{A9A1F5F0-1AD5-4FE1-861A-3695996949EA}"/>
    <cellStyle name="40% - uthevingsfarge 5 4 4 3 2 2 3" xfId="6934" xr:uid="{3E719813-2177-40FC-BEBB-F6CF576B77F0}"/>
    <cellStyle name="40% - uthevingsfarge 5 4 4 3 2 3" xfId="6935" xr:uid="{DF15F6B6-ACEB-4FCD-A483-85869C3B8E7F}"/>
    <cellStyle name="40% - uthevingsfarge 5 4 4 3 2 4" xfId="6936" xr:uid="{30C06E9B-73E4-46F6-B1C4-BAFDEE2C16E2}"/>
    <cellStyle name="40% - uthevingsfarge 5 4 4 3 3" xfId="6937" xr:uid="{139B2307-47BC-4054-9895-14FB1A70496C}"/>
    <cellStyle name="40% - uthevingsfarge 5 4 4 3 3 2" xfId="6938" xr:uid="{F37C6FD5-982D-42B9-AAD0-5700286FA7C6}"/>
    <cellStyle name="40% - uthevingsfarge 5 4 4 3 3 3" xfId="6939" xr:uid="{72D38B26-69FD-4868-A309-9547A4878391}"/>
    <cellStyle name="40% - uthevingsfarge 5 4 4 3 4" xfId="6940" xr:uid="{1658D561-0450-4958-9268-6FC2458E9D43}"/>
    <cellStyle name="40% - uthevingsfarge 5 4 4 3 5" xfId="6941" xr:uid="{3B05337A-8792-432D-992B-A56F239E4954}"/>
    <cellStyle name="40% - uthevingsfarge 5 4 4 3 6" xfId="6942" xr:uid="{AEEF40F1-9F1E-40A4-ABD4-44182D908B7D}"/>
    <cellStyle name="40% - uthevingsfarge 5 4 4 3_Artskontorapportering" xfId="32661" xr:uid="{B8E05AFD-2333-4D73-8F5A-093FC4813962}"/>
    <cellStyle name="40% - uthevingsfarge 5 4 4 4" xfId="6943" xr:uid="{C995E643-D153-4C3E-9224-B08CD85F4E2A}"/>
    <cellStyle name="40% - uthevingsfarge 5 4 4 4 2" xfId="6944" xr:uid="{162478CA-DA54-497D-B969-541B42FC1FFF}"/>
    <cellStyle name="40% - uthevingsfarge 5 4 4 4 2 2" xfId="6945" xr:uid="{9135D682-CC50-459A-AC23-9D1E76F13130}"/>
    <cellStyle name="40% - uthevingsfarge 5 4 4 4 2 3" xfId="6946" xr:uid="{B09BD724-14E2-4B53-AA0F-4A0E3420E67A}"/>
    <cellStyle name="40% - uthevingsfarge 5 4 4 4 3" xfId="6947" xr:uid="{E8B7E55D-645D-4E5C-B761-051D6FBF1865}"/>
    <cellStyle name="40% - uthevingsfarge 5 4 4 4 4" xfId="6948" xr:uid="{BBD5009F-5ABF-4646-9915-0995BFD913A0}"/>
    <cellStyle name="40% - uthevingsfarge 5 4 4 5" xfId="6949" xr:uid="{11A6BB80-BC54-446C-9D4B-2E3572F04079}"/>
    <cellStyle name="40% - uthevingsfarge 5 4 4 5 2" xfId="6950" xr:uid="{29EA8EB0-330C-4BB7-99AF-01FC425BCA04}"/>
    <cellStyle name="40% - uthevingsfarge 5 4 4 5 2 2" xfId="6951" xr:uid="{8EB16FB5-B2C0-496A-BD1B-BD17C181899A}"/>
    <cellStyle name="40% - uthevingsfarge 5 4 4 5 2 3" xfId="6952" xr:uid="{76E31776-8DE0-4AC6-86EB-44AA1C70E847}"/>
    <cellStyle name="40% - uthevingsfarge 5 4 4 5 3" xfId="6953" xr:uid="{3B86013C-E098-450D-AD49-170C8E9B50DF}"/>
    <cellStyle name="40% - uthevingsfarge 5 4 4 5 4" xfId="6954" xr:uid="{BEF258A3-5A70-40E7-AD8D-8DFC85225EF4}"/>
    <cellStyle name="40% - uthevingsfarge 5 4 4 6" xfId="6955" xr:uid="{28AF0270-4BB7-4CDB-B882-CD8A4CC35DC6}"/>
    <cellStyle name="40% - uthevingsfarge 5 4 4 6 2" xfId="6956" xr:uid="{E87F0436-4022-4DA6-90E3-056680E9DE94}"/>
    <cellStyle name="40% - uthevingsfarge 5 4 4 6 3" xfId="6957" xr:uid="{8CE99918-7657-4608-8167-C62ED9A3D8C3}"/>
    <cellStyle name="40% - uthevingsfarge 5 4 4 7" xfId="6958" xr:uid="{6F6524DC-3E2A-48BA-BF0E-E315D621EE34}"/>
    <cellStyle name="40% - uthevingsfarge 5 4 4 7 2" xfId="6959" xr:uid="{5E5AE342-723F-42E8-9756-AAC9CE7397BF}"/>
    <cellStyle name="40% - uthevingsfarge 5 4 4 7 3" xfId="6960" xr:uid="{BC973D3C-176F-4B5F-A4EF-113533FAA634}"/>
    <cellStyle name="40% - uthevingsfarge 5 4 4 8" xfId="6961" xr:uid="{F21B2E1E-048E-4E64-B5FF-1A0ACD75EC4F}"/>
    <cellStyle name="40% - uthevingsfarge 5 4 4 9" xfId="6962" xr:uid="{13ACB607-3DAD-48B8-BDA3-AD4468FB999B}"/>
    <cellStyle name="40% - uthevingsfarge 5 4 4_Artskontorapportering" xfId="32659" xr:uid="{E81C4AAE-2012-43D0-940F-CAF4D9BC9D27}"/>
    <cellStyle name="40% - uthevingsfarge 5 4 5" xfId="353" xr:uid="{9C396E91-1ECE-4A13-964E-560510DF9C0E}"/>
    <cellStyle name="40% - uthevingsfarge 5 4 5 2" xfId="6963" xr:uid="{9EE99D07-935E-452C-A54A-F1FB4B8F9173}"/>
    <cellStyle name="40% - uthevingsfarge 5 4 5 2 2" xfId="6964" xr:uid="{F6F49E05-AD4B-4856-B9EA-8D11F6C5747C}"/>
    <cellStyle name="40% - uthevingsfarge 5 4 5 2 2 2" xfId="6965" xr:uid="{D2B1D241-972D-4D44-AFC4-82E4E287A09D}"/>
    <cellStyle name="40% - uthevingsfarge 5 4 5 2 2 3" xfId="6966" xr:uid="{FD79F436-560C-4F69-881F-144BCE746A15}"/>
    <cellStyle name="40% - uthevingsfarge 5 4 5 2 3" xfId="6967" xr:uid="{E3A5890B-BB36-4421-BF8A-2615A4BA61C4}"/>
    <cellStyle name="40% - uthevingsfarge 5 4 5 2 4" xfId="6968" xr:uid="{53F9DBE0-262F-4116-92BE-CBF7254C6858}"/>
    <cellStyle name="40% - uthevingsfarge 5 4 5 3" xfId="6969" xr:uid="{CEB50E02-28C3-4E24-870D-C485AA8B1C0B}"/>
    <cellStyle name="40% - uthevingsfarge 5 4 5 3 2" xfId="6970" xr:uid="{1E489B16-BA74-412B-BBBF-30FD66E0D5FC}"/>
    <cellStyle name="40% - uthevingsfarge 5 4 5 3 3" xfId="6971" xr:uid="{25CDC8C9-4671-4A83-A327-B1ABA31B0CBD}"/>
    <cellStyle name="40% - uthevingsfarge 5 4 5 4" xfId="6972" xr:uid="{E2CA70CA-8578-4CD9-AE04-C5C7876B41D7}"/>
    <cellStyle name="40% - uthevingsfarge 5 4 5 5" xfId="6973" xr:uid="{A956E662-5AE4-49E9-A0A0-978666699F0C}"/>
    <cellStyle name="40% - uthevingsfarge 5 4 5 6" xfId="6974" xr:uid="{248A45FB-F8A4-45C9-BF51-47A9153A64FA}"/>
    <cellStyle name="40% - uthevingsfarge 5 4 5_Artskontorapportering" xfId="32662" xr:uid="{D09D31E5-10EC-4009-9886-6D252B51BF1F}"/>
    <cellStyle name="40% - uthevingsfarge 5 4 6" xfId="354" xr:uid="{C77B969A-1F0B-4183-8762-22F26A10F53C}"/>
    <cellStyle name="40% - uthevingsfarge 5 4 6 2" xfId="6975" xr:uid="{2540244F-429D-4EC1-893D-544A905DE3B2}"/>
    <cellStyle name="40% - uthevingsfarge 5 4 6 2 2" xfId="6976" xr:uid="{07A75CF5-6742-4C15-B43E-E285A22A26E8}"/>
    <cellStyle name="40% - uthevingsfarge 5 4 6 2 2 2" xfId="6977" xr:uid="{35CB2844-1BD8-4E95-99CF-A0AE979CEDE9}"/>
    <cellStyle name="40% - uthevingsfarge 5 4 6 2 2 3" xfId="6978" xr:uid="{3409915A-962D-4D86-9F8E-6C7851B0683E}"/>
    <cellStyle name="40% - uthevingsfarge 5 4 6 2 3" xfId="6979" xr:uid="{5437FDA3-F472-426C-86A3-797C248DB8E8}"/>
    <cellStyle name="40% - uthevingsfarge 5 4 6 2 4" xfId="6980" xr:uid="{AF9D1CEA-98A7-4EE2-9208-4537AF9C766F}"/>
    <cellStyle name="40% - uthevingsfarge 5 4 6 3" xfId="6981" xr:uid="{22B4E390-8644-4797-9B14-9B504C777DA5}"/>
    <cellStyle name="40% - uthevingsfarge 5 4 6 3 2" xfId="6982" xr:uid="{C72A5299-D963-4EDC-A819-73C1CD0EC6DA}"/>
    <cellStyle name="40% - uthevingsfarge 5 4 6 3 3" xfId="6983" xr:uid="{E21D51E8-D50D-4C89-9C4F-84B789046C3F}"/>
    <cellStyle name="40% - uthevingsfarge 5 4 6 4" xfId="6984" xr:uid="{31E58434-2D96-4B10-907B-802FB4DF64FE}"/>
    <cellStyle name="40% - uthevingsfarge 5 4 6 5" xfId="6985" xr:uid="{70CE74A2-00EE-45EC-BE1D-B257A842E837}"/>
    <cellStyle name="40% - uthevingsfarge 5 4 6 6" xfId="6986" xr:uid="{5D5B50E4-17B6-4B5D-8830-6BCC22A7332A}"/>
    <cellStyle name="40% - uthevingsfarge 5 4 6_Artskontorapportering" xfId="32663" xr:uid="{1A961B1F-2E24-4508-B494-DFF5CD8B32E2}"/>
    <cellStyle name="40% - uthevingsfarge 5 4 7" xfId="6987" xr:uid="{981A30A6-A0A6-41C1-BAE3-37444631F2CC}"/>
    <cellStyle name="40% - uthevingsfarge 5 4 7 2" xfId="6988" xr:uid="{9BEB69C8-3D05-4EB4-A2C6-291D721F7E13}"/>
    <cellStyle name="40% - uthevingsfarge 5 4 7 2 2" xfId="6989" xr:uid="{54AEEABB-04EA-4377-BB22-76D4D953FE3E}"/>
    <cellStyle name="40% - uthevingsfarge 5 4 7 2 3" xfId="6990" xr:uid="{17626EE7-70D4-4967-9D98-8B9BC634652F}"/>
    <cellStyle name="40% - uthevingsfarge 5 4 7 3" xfId="6991" xr:uid="{AFAF9A89-F2F6-4562-9C8D-9D9101B06B79}"/>
    <cellStyle name="40% - uthevingsfarge 5 4 7 4" xfId="6992" xr:uid="{95613DD0-5696-449B-8068-4669F32A9AEB}"/>
    <cellStyle name="40% - uthevingsfarge 5 4 8" xfId="6993" xr:uid="{775980CC-0C07-4730-AAC5-AD74C1A792A5}"/>
    <cellStyle name="40% - uthevingsfarge 5 4 8 2" xfId="6994" xr:uid="{D591FDA0-37DB-44F0-A832-A769F6AA513B}"/>
    <cellStyle name="40% - uthevingsfarge 5 4 8 2 2" xfId="6995" xr:uid="{C6BAD454-4A8D-43AE-9AA9-B6B52CCAA019}"/>
    <cellStyle name="40% - uthevingsfarge 5 4 8 2 3" xfId="6996" xr:uid="{D599968E-54AF-443B-BDAA-7DF143AE5DC0}"/>
    <cellStyle name="40% - uthevingsfarge 5 4 8 3" xfId="6997" xr:uid="{9BB9642B-6FEE-4712-B69F-4A72D394C6D9}"/>
    <cellStyle name="40% - uthevingsfarge 5 4 8 4" xfId="6998" xr:uid="{CB6FC3E1-66D8-485C-8B2B-785560769CD6}"/>
    <cellStyle name="40% - uthevingsfarge 5 4 9" xfId="6999" xr:uid="{E98831E0-72EA-448D-81BF-E5B26CA86FE9}"/>
    <cellStyle name="40% - uthevingsfarge 5 4 9 2" xfId="7000" xr:uid="{39692C5E-530D-41C5-82CA-2B43F72390A6}"/>
    <cellStyle name="40% - uthevingsfarge 5 4 9 3" xfId="7001" xr:uid="{90024ED1-B9FF-401D-9AF3-487C5DF5EF2D}"/>
    <cellStyle name="40% - uthevingsfarge 5 4_Artskontorapportering" xfId="32640" xr:uid="{21EA0AB2-9A1E-43EF-A2D2-CE77C82ABA84}"/>
    <cellStyle name="40% - uthevingsfarge 5_Note 1 - Innbetalinger" xfId="5160" xr:uid="{7E1C2637-4ADB-4D24-AC3D-A5805333D000}"/>
    <cellStyle name="40% - uthevingsfarge 6" xfId="222" xr:uid="{00000000-0005-0000-0000-00004B000000}"/>
    <cellStyle name="40% - uthevingsfarge 6 2" xfId="64" xr:uid="{00000000-0005-0000-0000-00004C000000}"/>
    <cellStyle name="40% - uthevingsfarge 6 2 2" xfId="355" xr:uid="{99E1D241-D711-48C0-B771-BADBE2DA6DDA}"/>
    <cellStyle name="40% - uthevingsfarge 6 2 3" xfId="356" xr:uid="{CB646FC6-3820-491D-B3CE-70F52953BBDE}"/>
    <cellStyle name="40% - uthevingsfarge 6 2_Artskontorapportering" xfId="32664" xr:uid="{E1309337-8A7E-4067-9FF0-6B9989356B3E}"/>
    <cellStyle name="40% - uthevingsfarge 6_Note 1 - Innbetalinger" xfId="5161" xr:uid="{B172AA67-12F5-4798-ABBB-0E7A05946506}"/>
    <cellStyle name="60 % - uthevingsfarge 1" xfId="5162" xr:uid="{18EC2738-443A-4374-832A-5DF9416BC52D}"/>
    <cellStyle name="60 % - uthevingsfarge 1_Artskontorapportering" xfId="32665" xr:uid="{94BE68C3-F270-4EF6-AF29-FDE40600F697}"/>
    <cellStyle name="60 % - uthevingsfarge 2" xfId="5163" xr:uid="{28CCB4C0-470C-4639-8B3E-9D250C562C59}"/>
    <cellStyle name="60 % - uthevingsfarge 2_Artskontorapportering" xfId="32666" xr:uid="{FBEF9BF9-4700-4DC2-A932-F01F19C588E1}"/>
    <cellStyle name="60 % - uthevingsfarge 3" xfId="5164" xr:uid="{535FE946-32A2-42AE-9376-B6FC2F192B44}"/>
    <cellStyle name="60 % - uthevingsfarge 3_Artskontorapportering" xfId="32667" xr:uid="{921F8D5D-0DF9-441F-B1CD-7AABE96D1A38}"/>
    <cellStyle name="60 % - uthevingsfarge 4" xfId="5165" xr:uid="{32E294E9-0B65-4114-8749-39CDC07A25C7}"/>
    <cellStyle name="60 % - uthevingsfarge 4_Artskontorapportering" xfId="32668" xr:uid="{3FA6DF1B-1974-4E1C-9E65-30D1B33A6F95}"/>
    <cellStyle name="60 % - uthevingsfarge 5" xfId="5166" xr:uid="{20B64B8C-BD00-4357-84C3-8A56A0EF9AA4}"/>
    <cellStyle name="60 % - uthevingsfarge 5_Artskontorapportering" xfId="32669" xr:uid="{3E0AFC81-9BBA-4C88-AA00-02465493B6C8}"/>
    <cellStyle name="60 % - uthevingsfarge 6" xfId="5167" xr:uid="{07CE917D-B063-4FCE-A342-F45F42FB590B}"/>
    <cellStyle name="60 % - uthevingsfarge 6_Artskontorapportering" xfId="32670" xr:uid="{774072F8-98D1-4EFC-865D-76D0E279F098}"/>
    <cellStyle name="60% - Accent1" xfId="16" xr:uid="{00000000-0005-0000-0000-00004D000000}"/>
    <cellStyle name="60% - Accent2" xfId="17" xr:uid="{00000000-0005-0000-0000-00004E000000}"/>
    <cellStyle name="60% - Accent3" xfId="18" xr:uid="{00000000-0005-0000-0000-00004F000000}"/>
    <cellStyle name="60% - Accent4" xfId="19" xr:uid="{00000000-0005-0000-0000-000050000000}"/>
    <cellStyle name="60% - Accent5" xfId="20" xr:uid="{00000000-0005-0000-0000-000051000000}"/>
    <cellStyle name="60% - Accent6" xfId="21" xr:uid="{00000000-0005-0000-0000-000052000000}"/>
    <cellStyle name="60% - uthevingsfarge 1" xfId="223" xr:uid="{00000000-0005-0000-0000-000053000000}"/>
    <cellStyle name="60% - uthevingsfarge 1 2" xfId="65" xr:uid="{00000000-0005-0000-0000-000054000000}"/>
    <cellStyle name="60% - uthevingsfarge 1_Note 1 - Innbetalinger" xfId="5168" xr:uid="{59BC70BD-3CA5-475F-B744-1A2A9628B7CD}"/>
    <cellStyle name="60% - uthevingsfarge 2" xfId="224" xr:uid="{00000000-0005-0000-0000-000055000000}"/>
    <cellStyle name="60% - uthevingsfarge 2 2" xfId="66" xr:uid="{00000000-0005-0000-0000-000056000000}"/>
    <cellStyle name="60% - uthevingsfarge 2_Note 1 - Innbetalinger" xfId="5169" xr:uid="{2EE0A64D-E0EB-4686-B3AC-8AEC3870CAAE}"/>
    <cellStyle name="60% - uthevingsfarge 3" xfId="225" xr:uid="{00000000-0005-0000-0000-000057000000}"/>
    <cellStyle name="60% - uthevingsfarge 3 2" xfId="67" xr:uid="{00000000-0005-0000-0000-000058000000}"/>
    <cellStyle name="60% - uthevingsfarge 3_Note 1 - Innbetalinger" xfId="5170" xr:uid="{E9DD7921-2CE5-4A91-9CE1-BDE02E1E91A6}"/>
    <cellStyle name="60% - uthevingsfarge 4" xfId="226" xr:uid="{00000000-0005-0000-0000-000059000000}"/>
    <cellStyle name="60% - uthevingsfarge 4 2" xfId="68" xr:uid="{00000000-0005-0000-0000-00005A000000}"/>
    <cellStyle name="60% - uthevingsfarge 4_Note 1 - Innbetalinger" xfId="5171" xr:uid="{AED039E0-97CC-4301-A422-10C871CBC138}"/>
    <cellStyle name="60% - uthevingsfarge 5" xfId="227" xr:uid="{00000000-0005-0000-0000-00005B000000}"/>
    <cellStyle name="60% - uthevingsfarge 5 2" xfId="69" xr:uid="{00000000-0005-0000-0000-00005C000000}"/>
    <cellStyle name="60% - uthevingsfarge 5_Note 1 - Innbetalinger" xfId="5172" xr:uid="{3A825FBD-C834-4B17-9C5B-2C7691FEC601}"/>
    <cellStyle name="60% - uthevingsfarge 6" xfId="228" xr:uid="{00000000-0005-0000-0000-00005D000000}"/>
    <cellStyle name="60% - uthevingsfarge 6 2" xfId="70" xr:uid="{00000000-0005-0000-0000-00005E000000}"/>
    <cellStyle name="60% - uthevingsfarge 6_Note 1 - Innbetalinger" xfId="5173" xr:uid="{9A2875D5-8E38-4594-B728-BFFB72E46848}"/>
    <cellStyle name="Accent1" xfId="22" xr:uid="{00000000-0005-0000-0000-00005F000000}"/>
    <cellStyle name="Accent2" xfId="23" xr:uid="{00000000-0005-0000-0000-000060000000}"/>
    <cellStyle name="Accent3" xfId="24" xr:uid="{00000000-0005-0000-0000-000061000000}"/>
    <cellStyle name="Accent4" xfId="25" xr:uid="{00000000-0005-0000-0000-000062000000}"/>
    <cellStyle name="Accent5" xfId="26" xr:uid="{00000000-0005-0000-0000-000063000000}"/>
    <cellStyle name="Accent6" xfId="27" xr:uid="{00000000-0005-0000-0000-000064000000}"/>
    <cellStyle name="Bad" xfId="28" xr:uid="{00000000-0005-0000-0000-000065000000}"/>
    <cellStyle name="Beregning 2" xfId="71" xr:uid="{00000000-0005-0000-0000-000066000000}"/>
    <cellStyle name="Beregning 2 10" xfId="357" xr:uid="{9975A538-1663-409C-A415-5085ABB394B1}"/>
    <cellStyle name="Beregning 2 10 10" xfId="7002" xr:uid="{2957235B-5397-4FE7-86FA-BC09B88914A1}"/>
    <cellStyle name="Beregning 2 10 10 2" xfId="7003" xr:uid="{1564F738-C706-4C5D-9D5A-63C1CE71A8EB}"/>
    <cellStyle name="Beregning 2 10 10 2 2" xfId="7004" xr:uid="{426166D3-CB61-4E27-AB94-4363B00D1BA0}"/>
    <cellStyle name="Beregning 2 10 10 2 2 2" xfId="7005" xr:uid="{75CB1584-826C-4669-BCAA-CF0CBA318A27}"/>
    <cellStyle name="Beregning 2 10 10 2 3" xfId="7006" xr:uid="{A8891D5D-46EA-435A-ABC8-6E15BEAE08A0}"/>
    <cellStyle name="Beregning 2 10 10 3" xfId="7007" xr:uid="{C4DE804A-DCB6-4E9D-AC2A-CF529C2AFF19}"/>
    <cellStyle name="Beregning 2 10 10 3 2" xfId="7008" xr:uid="{0C8BAF12-630F-47B8-BF98-3783AD1854EA}"/>
    <cellStyle name="Beregning 2 10 10 4" xfId="7009" xr:uid="{ACE20ACF-5FB7-4351-86B3-6BB288BBF829}"/>
    <cellStyle name="Beregning 2 10 10 5" xfId="7010" xr:uid="{F166C5D8-281E-4D61-9BF6-6C5E455414D9}"/>
    <cellStyle name="Beregning 2 10 11" xfId="7011" xr:uid="{FA3D12D8-CDA7-4258-9F0D-C35DE6EB70EC}"/>
    <cellStyle name="Beregning 2 10 11 2" xfId="7012" xr:uid="{B5AA4A54-535B-4061-B3CF-ECAEB03CCF4C}"/>
    <cellStyle name="Beregning 2 10 11 3" xfId="7013" xr:uid="{ED562632-EF4B-47B9-AA5D-E631C38C4F7E}"/>
    <cellStyle name="Beregning 2 10 12" xfId="7014" xr:uid="{77FC9754-6229-46CF-9F38-DE1783DBB3CD}"/>
    <cellStyle name="Beregning 2 10 2" xfId="358" xr:uid="{C825F7EC-04EF-480C-BEC7-DC64E8D228F3}"/>
    <cellStyle name="Beregning 2 10 2 2" xfId="359" xr:uid="{A0DAB1C7-7C68-4762-AEBD-A3D1DFD02F9A}"/>
    <cellStyle name="Beregning 2 10 2 2 2" xfId="7015" xr:uid="{4C72A223-AFF2-4616-86C9-6B915E8C8669}"/>
    <cellStyle name="Beregning 2 10 2 2 2 2" xfId="7016" xr:uid="{8636A4B7-DFE2-4BEC-9F4F-A8A626ABB315}"/>
    <cellStyle name="Beregning 2 10 2 2 3" xfId="7017" xr:uid="{23E1DE1E-22F5-431E-9DA4-1C7585FE14A7}"/>
    <cellStyle name="Beregning 2 10 2 2 4" xfId="7018" xr:uid="{07684DF8-7C98-4AD5-97B8-23BC60A3361E}"/>
    <cellStyle name="Beregning 2 10 2 2_Artskontorapportering" xfId="32674" xr:uid="{CB2ED7EF-98B3-4DCA-AF2D-A61B84CDC5F7}"/>
    <cellStyle name="Beregning 2 10 2 3" xfId="7019" xr:uid="{025E46B4-7739-4B4B-8F69-3D5BE953F13D}"/>
    <cellStyle name="Beregning 2 10 2 3 2" xfId="7020" xr:uid="{93390550-CCA9-4C6B-816F-165A45C2F289}"/>
    <cellStyle name="Beregning 2 10 2 4" xfId="7021" xr:uid="{8E65A082-B9B0-4BC8-B89B-F8F82FF36578}"/>
    <cellStyle name="Beregning 2 10 2 5" xfId="7022" xr:uid="{5B29B69A-39A5-46E3-9859-A2E6DC9DEA2A}"/>
    <cellStyle name="Beregning 2 10 2_Artskontorapportering" xfId="32673" xr:uid="{21973025-F2BC-4A2B-83EC-B7AE5E33D932}"/>
    <cellStyle name="Beregning 2 10 3" xfId="360" xr:uid="{EE3AE5A4-C6DD-411B-A7DB-0FA9799FCB22}"/>
    <cellStyle name="Beregning 2 10 3 2" xfId="361" xr:uid="{537C7EDA-1C2A-48F5-AC3C-AE7F3D1A142E}"/>
    <cellStyle name="Beregning 2 10 3 2 2" xfId="7023" xr:uid="{2FBEA452-6ADE-46B3-B68F-D9C38141B87D}"/>
    <cellStyle name="Beregning 2 10 3 2 2 2" xfId="7024" xr:uid="{AFD6EAAE-9DBE-4963-99CB-5AAB73CAE423}"/>
    <cellStyle name="Beregning 2 10 3 2 3" xfId="7025" xr:uid="{0F89EC3A-8B19-46E9-B787-4D36B9027E26}"/>
    <cellStyle name="Beregning 2 10 3 2 4" xfId="7026" xr:uid="{1DE2B2C3-4772-4CE6-8952-CEE07F368758}"/>
    <cellStyle name="Beregning 2 10 3 2_Artskontorapportering" xfId="32676" xr:uid="{61B40F94-1DB9-4FC2-9AF7-B560264AB557}"/>
    <cellStyle name="Beregning 2 10 3 3" xfId="7027" xr:uid="{74283919-3217-44CC-B25E-7D68FC7B56E6}"/>
    <cellStyle name="Beregning 2 10 3 3 2" xfId="7028" xr:uid="{8B0F9F30-7204-43EB-A50A-C11C56091EED}"/>
    <cellStyle name="Beregning 2 10 3 4" xfId="7029" xr:uid="{E94ABFF5-89E5-409F-A2B3-60501652C548}"/>
    <cellStyle name="Beregning 2 10 3 5" xfId="7030" xr:uid="{2B33E6CB-6A45-451F-8D5B-0EED855DD121}"/>
    <cellStyle name="Beregning 2 10 3_Artskontorapportering" xfId="32675" xr:uid="{CC7ACAA2-7756-471F-A906-1C5249EFCA42}"/>
    <cellStyle name="Beregning 2 10 4" xfId="362" xr:uid="{F889380F-0781-4667-9257-568161088DC7}"/>
    <cellStyle name="Beregning 2 10 4 2" xfId="363" xr:uid="{CD26359E-FB3E-4106-993B-138AA9D12A20}"/>
    <cellStyle name="Beregning 2 10 4 2 2" xfId="7031" xr:uid="{26B1B865-6965-4055-B0D3-0ECFBBE32C8B}"/>
    <cellStyle name="Beregning 2 10 4 2 2 2" xfId="7032" xr:uid="{FF776CFC-F78E-4BA2-9BC2-AF45A39E1C65}"/>
    <cellStyle name="Beregning 2 10 4 2 3" xfId="7033" xr:uid="{A9FDC6AA-FBE5-46E3-A0DF-6CCE27B797AD}"/>
    <cellStyle name="Beregning 2 10 4 2 4" xfId="7034" xr:uid="{97035A5A-94FB-41F1-BD2A-8D978E62C81C}"/>
    <cellStyle name="Beregning 2 10 4 2_Artskontorapportering" xfId="32678" xr:uid="{8B6A852F-A57F-4A2C-8847-111C40358B06}"/>
    <cellStyle name="Beregning 2 10 4 3" xfId="7035" xr:uid="{3AB384A9-8019-4B0B-9B0C-028703CD13AE}"/>
    <cellStyle name="Beregning 2 10 4 3 2" xfId="7036" xr:uid="{B72ADE57-1ED9-45C9-B66E-104CC7EF4748}"/>
    <cellStyle name="Beregning 2 10 4 4" xfId="7037" xr:uid="{078DE382-9793-4EAF-BF57-BACB276FF966}"/>
    <cellStyle name="Beregning 2 10 4 5" xfId="7038" xr:uid="{496C4571-AB27-43EA-BED1-012EC59D9F25}"/>
    <cellStyle name="Beregning 2 10 4_Artskontorapportering" xfId="32677" xr:uid="{6E4D32CF-403F-4392-ACFD-5E838BC41F18}"/>
    <cellStyle name="Beregning 2 10 5" xfId="364" xr:uid="{C251E6B2-E5CE-439B-931D-7E01142972A6}"/>
    <cellStyle name="Beregning 2 10 5 2" xfId="365" xr:uid="{4F321DB7-4C14-4ACD-BE8F-C3D59C185886}"/>
    <cellStyle name="Beregning 2 10 5 2 2" xfId="7039" xr:uid="{01144AA4-987A-4ABA-9A21-D71DAC7899D3}"/>
    <cellStyle name="Beregning 2 10 5 2 2 2" xfId="7040" xr:uid="{D4801C8D-1D8B-41AD-9C86-2DE30901B892}"/>
    <cellStyle name="Beregning 2 10 5 2 3" xfId="7041" xr:uid="{1E17BA61-436E-426A-9E37-161B161B0E0C}"/>
    <cellStyle name="Beregning 2 10 5 2 4" xfId="7042" xr:uid="{A940602B-3155-4780-9B9A-2C3419F0249E}"/>
    <cellStyle name="Beregning 2 10 5 2_Artskontorapportering" xfId="32680" xr:uid="{175D9238-45F0-4E21-91AF-5A13F7D29611}"/>
    <cellStyle name="Beregning 2 10 5 3" xfId="7043" xr:uid="{E6DE0606-33DF-4493-AE6F-3E2B11AA1329}"/>
    <cellStyle name="Beregning 2 10 5 3 2" xfId="7044" xr:uid="{6360F2BD-0703-441B-9451-448E546DF038}"/>
    <cellStyle name="Beregning 2 10 5 4" xfId="7045" xr:uid="{536BDDAB-650A-4375-ADCC-E492E7A6C835}"/>
    <cellStyle name="Beregning 2 10 5 5" xfId="7046" xr:uid="{9690EA78-93FC-4811-B856-C6694CFD6237}"/>
    <cellStyle name="Beregning 2 10 5_Artskontorapportering" xfId="32679" xr:uid="{15993B1F-D42F-45A8-9BBF-520DE77D96B6}"/>
    <cellStyle name="Beregning 2 10 6" xfId="366" xr:uid="{98ECC5A9-9543-4A90-BB65-24917E69AA32}"/>
    <cellStyle name="Beregning 2 10 6 2" xfId="367" xr:uid="{8DA09F24-8FEF-4035-BAA8-6E3306015923}"/>
    <cellStyle name="Beregning 2 10 6 2 2" xfId="7047" xr:uid="{9432AFC6-438B-4964-ADB2-D40B1B5BEE12}"/>
    <cellStyle name="Beregning 2 10 6 2 2 2" xfId="7048" xr:uid="{6A17B1DF-E832-4D3C-86E4-751D7BF2398D}"/>
    <cellStyle name="Beregning 2 10 6 2 3" xfId="7049" xr:uid="{14983B7E-B109-4B6A-A17D-1331C5034850}"/>
    <cellStyle name="Beregning 2 10 6 2 4" xfId="7050" xr:uid="{7517B44F-84C4-439C-9B23-304CCC91BA20}"/>
    <cellStyle name="Beregning 2 10 6 2_Artskontorapportering" xfId="32682" xr:uid="{6D82E55D-3A40-455C-8405-7D42393123F4}"/>
    <cellStyle name="Beregning 2 10 6 3" xfId="7051" xr:uid="{6F0D0B58-4CFA-4CE6-8BE0-44B21E431377}"/>
    <cellStyle name="Beregning 2 10 6 3 2" xfId="7052" xr:uid="{8D29D153-9E92-4400-8635-097ABF8D8BBE}"/>
    <cellStyle name="Beregning 2 10 6 4" xfId="7053" xr:uid="{00A10881-F6C8-4A68-AFB5-9AB47F9CCD92}"/>
    <cellStyle name="Beregning 2 10 6 5" xfId="7054" xr:uid="{C76F3279-6892-4AA1-B959-3ADF49873E96}"/>
    <cellStyle name="Beregning 2 10 6_Artskontorapportering" xfId="32681" xr:uid="{14BD483E-62B6-44BD-A6F7-197133DFA010}"/>
    <cellStyle name="Beregning 2 10 7" xfId="368" xr:uid="{AE32AC5F-2619-438B-8C4B-957DDFB44A4E}"/>
    <cellStyle name="Beregning 2 10 7 2" xfId="369" xr:uid="{A469F7E8-D06C-4984-9F7B-68A99485E87B}"/>
    <cellStyle name="Beregning 2 10 7 2 2" xfId="7055" xr:uid="{355C6C26-CDE8-4B9A-BBFA-F65D678E8DE3}"/>
    <cellStyle name="Beregning 2 10 7 2 2 2" xfId="7056" xr:uid="{B061755B-B343-4544-8AED-05FB64FBAC90}"/>
    <cellStyle name="Beregning 2 10 7 2 3" xfId="7057" xr:uid="{A4E11795-929E-446D-8F22-D8BCB8B2CED6}"/>
    <cellStyle name="Beregning 2 10 7 2 4" xfId="7058" xr:uid="{FC81C85B-652B-4A26-85D1-9392FF2597F6}"/>
    <cellStyle name="Beregning 2 10 7 2_Artskontorapportering" xfId="32684" xr:uid="{A7039C47-2752-4BB7-979A-2222E7D50972}"/>
    <cellStyle name="Beregning 2 10 7 3" xfId="7059" xr:uid="{66BD8CC8-7EB4-44AF-894A-6E729E8C8A33}"/>
    <cellStyle name="Beregning 2 10 7 3 2" xfId="7060" xr:uid="{227F1C23-0701-457B-8258-01D2609E2DFA}"/>
    <cellStyle name="Beregning 2 10 7 4" xfId="7061" xr:uid="{70E97B91-F169-4567-BAAE-06EA507D277D}"/>
    <cellStyle name="Beregning 2 10 7 5" xfId="7062" xr:uid="{966E36B5-9697-4A5A-9DD8-CD00B9C71254}"/>
    <cellStyle name="Beregning 2 10 7_Artskontorapportering" xfId="32683" xr:uid="{209F8F7D-448A-4B5E-8292-B283DEAEB621}"/>
    <cellStyle name="Beregning 2 10 8" xfId="370" xr:uid="{FDC6E7EC-EB08-48B3-8337-B93978506261}"/>
    <cellStyle name="Beregning 2 10 8 2" xfId="7063" xr:uid="{0C04FE16-2998-4836-8430-BBED9E0994B1}"/>
    <cellStyle name="Beregning 2 10 8 2 2" xfId="7064" xr:uid="{B372B023-E65E-46D5-8B85-6190F43E3F11}"/>
    <cellStyle name="Beregning 2 10 8 2 2 2" xfId="7065" xr:uid="{2A4BE425-414F-4DFE-810F-DCA260E39FAF}"/>
    <cellStyle name="Beregning 2 10 8 2 3" xfId="7066" xr:uid="{3B2DF20E-63A4-4216-A853-96376DD0EC0C}"/>
    <cellStyle name="Beregning 2 10 8 3" xfId="7067" xr:uid="{9DE78413-75AE-4A57-AB51-888335008B77}"/>
    <cellStyle name="Beregning 2 10 8 3 2" xfId="7068" xr:uid="{52263C35-D380-4B51-9904-20299DA3ADAB}"/>
    <cellStyle name="Beregning 2 10 8 4" xfId="7069" xr:uid="{288F7EB8-DC8D-4395-8F42-48F691F542D7}"/>
    <cellStyle name="Beregning 2 10 8 5" xfId="7070" xr:uid="{9D6B71B9-D99F-43E3-8C32-E74EF34EE7E9}"/>
    <cellStyle name="Beregning 2 10 8_Artskontorapportering" xfId="32685" xr:uid="{EC2BECE0-D4E1-4D9B-952E-8BC95CC36040}"/>
    <cellStyle name="Beregning 2 10 9" xfId="7071" xr:uid="{99B0064F-2788-40D3-919D-5A5782778D7B}"/>
    <cellStyle name="Beregning 2 10 9 2" xfId="7072" xr:uid="{2CF0A2AB-614D-47B5-A7CF-F8F1F38ACF63}"/>
    <cellStyle name="Beregning 2 10 9 2 2" xfId="7073" xr:uid="{0C2C6BC4-C789-4E6C-A694-E79CB4074EBE}"/>
    <cellStyle name="Beregning 2 10 9 3" xfId="7074" xr:uid="{0A2071FF-2A77-48E6-9B4B-E8E9632AA57F}"/>
    <cellStyle name="Beregning 2 10 9 4" xfId="7075" xr:uid="{9611557B-137E-42DC-894E-F2FFC213CAB8}"/>
    <cellStyle name="Beregning 2 10_Artskontorapportering" xfId="32672" xr:uid="{27B014B7-0453-4FF1-A668-9CE51B4E53A4}"/>
    <cellStyle name="Beregning 2 11" xfId="371" xr:uid="{CE7E1553-308F-4A92-8573-6EA63C8B260F}"/>
    <cellStyle name="Beregning 2 11 10" xfId="7076" xr:uid="{8E91F2AA-641E-4237-BE64-00F2DE800053}"/>
    <cellStyle name="Beregning 2 11 10 2" xfId="7077" xr:uid="{641161F2-4756-4CC4-8258-36F1EF01D40D}"/>
    <cellStyle name="Beregning 2 11 10 2 2" xfId="7078" xr:uid="{4606C54B-DBE8-4E38-BC3B-1945BEFA69B8}"/>
    <cellStyle name="Beregning 2 11 10 2 2 2" xfId="7079" xr:uid="{58A00D73-53E3-4FF3-993E-308660B2CE45}"/>
    <cellStyle name="Beregning 2 11 10 2 3" xfId="7080" xr:uid="{97DB71F5-2080-49F0-BBF0-2489582C2CAC}"/>
    <cellStyle name="Beregning 2 11 10 3" xfId="7081" xr:uid="{691A6494-33D4-47EE-BC5B-F2D549DD639D}"/>
    <cellStyle name="Beregning 2 11 10 3 2" xfId="7082" xr:uid="{5A760A1B-AB49-4953-9654-73BFAE2FE033}"/>
    <cellStyle name="Beregning 2 11 10 4" xfId="7083" xr:uid="{819E97F4-988B-4994-9516-8443D08522C3}"/>
    <cellStyle name="Beregning 2 11 10 5" xfId="7084" xr:uid="{4806F497-4D53-4FAF-B54C-9ADC3B0AF626}"/>
    <cellStyle name="Beregning 2 11 11" xfId="7085" xr:uid="{445A13AD-AD27-4613-9A21-A715EE49941B}"/>
    <cellStyle name="Beregning 2 11 11 2" xfId="7086" xr:uid="{58994636-6277-4CB3-A035-4BA156F1F5BF}"/>
    <cellStyle name="Beregning 2 11 11 3" xfId="7087" xr:uid="{45C44E03-BB51-4318-9CC0-F028E4DFEEE0}"/>
    <cellStyle name="Beregning 2 11 12" xfId="7088" xr:uid="{981F2BFE-EB44-4BBC-B44C-9EDDE24C7209}"/>
    <cellStyle name="Beregning 2 11 2" xfId="372" xr:uid="{B77CC887-FF07-49AE-B652-85B9886498FF}"/>
    <cellStyle name="Beregning 2 11 2 2" xfId="373" xr:uid="{9C9CEBAB-C420-4155-9404-C5C3C6FACCB3}"/>
    <cellStyle name="Beregning 2 11 2 2 2" xfId="7089" xr:uid="{2E0420D4-69E9-431C-922E-1BD5A26E5358}"/>
    <cellStyle name="Beregning 2 11 2 2 2 2" xfId="7090" xr:uid="{3782C229-6D8B-4199-BA31-5DD184A964A6}"/>
    <cellStyle name="Beregning 2 11 2 2 3" xfId="7091" xr:uid="{CA81EC91-554D-4E2B-A805-4AC586B09B96}"/>
    <cellStyle name="Beregning 2 11 2 2 4" xfId="7092" xr:uid="{5E9CDA44-8491-4614-BC86-B17C9C4980CB}"/>
    <cellStyle name="Beregning 2 11 2 2_Artskontorapportering" xfId="32688" xr:uid="{316B7AC2-02BE-4FD2-BDC1-417D2B41EE1C}"/>
    <cellStyle name="Beregning 2 11 2 3" xfId="7093" xr:uid="{D735B94A-13D4-48D2-BC80-CF58DC4E228D}"/>
    <cellStyle name="Beregning 2 11 2 3 2" xfId="7094" xr:uid="{C35E6209-C091-4761-9C73-673FD1C6EAC9}"/>
    <cellStyle name="Beregning 2 11 2 4" xfId="7095" xr:uid="{DEC551B9-0188-4F93-8D99-BA36C979C7FA}"/>
    <cellStyle name="Beregning 2 11 2 5" xfId="7096" xr:uid="{EA9983E8-AA47-4B44-B8E1-89A791FB20BE}"/>
    <cellStyle name="Beregning 2 11 2_Artskontorapportering" xfId="32687" xr:uid="{B6B714A5-26C4-441C-A08B-7D519B13AF47}"/>
    <cellStyle name="Beregning 2 11 3" xfId="374" xr:uid="{0F5E276A-D2E0-4BCF-B902-D683DDF28992}"/>
    <cellStyle name="Beregning 2 11 3 2" xfId="375" xr:uid="{754F8BEF-A04E-439C-9137-3A6951CDBADC}"/>
    <cellStyle name="Beregning 2 11 3 2 2" xfId="7097" xr:uid="{A22B976D-211F-4A97-BCC4-4F6EDA1B207B}"/>
    <cellStyle name="Beregning 2 11 3 2 2 2" xfId="7098" xr:uid="{E8B0C8E6-F055-490F-8277-DF0AF4165FB8}"/>
    <cellStyle name="Beregning 2 11 3 2 3" xfId="7099" xr:uid="{8E274293-84DD-40B0-8667-B5481E146FB4}"/>
    <cellStyle name="Beregning 2 11 3 2 4" xfId="7100" xr:uid="{B65F0E58-F6D5-4301-88D3-E53F4FE53ED2}"/>
    <cellStyle name="Beregning 2 11 3 2_Artskontorapportering" xfId="32690" xr:uid="{36962E0D-B988-464D-9398-35F83C82D7A9}"/>
    <cellStyle name="Beregning 2 11 3 3" xfId="7101" xr:uid="{65FCF37D-9D5A-4CE6-9EB5-8FEA5BE5E2E2}"/>
    <cellStyle name="Beregning 2 11 3 3 2" xfId="7102" xr:uid="{6FF021A2-59D1-429C-98FC-01B478224B84}"/>
    <cellStyle name="Beregning 2 11 3 4" xfId="7103" xr:uid="{0638803E-3CDE-4F18-9CEC-8EA26D128AB5}"/>
    <cellStyle name="Beregning 2 11 3 5" xfId="7104" xr:uid="{66423F70-607A-47EE-97D6-8988FAA4B998}"/>
    <cellStyle name="Beregning 2 11 3_Artskontorapportering" xfId="32689" xr:uid="{9DB63C92-3F2C-4C22-9FAE-1592407330B3}"/>
    <cellStyle name="Beregning 2 11 4" xfId="376" xr:uid="{D286C8BD-51F9-4B0E-B746-86BC7F4CF142}"/>
    <cellStyle name="Beregning 2 11 4 2" xfId="377" xr:uid="{704A4C12-ECA0-4F36-B42F-6DD84E63C74F}"/>
    <cellStyle name="Beregning 2 11 4 2 2" xfId="7105" xr:uid="{07101B33-3231-42A2-A993-3E2248016CC5}"/>
    <cellStyle name="Beregning 2 11 4 2 2 2" xfId="7106" xr:uid="{54FF6D14-55D2-4FFB-9A3C-A01B7363CFD5}"/>
    <cellStyle name="Beregning 2 11 4 2 3" xfId="7107" xr:uid="{2C96784B-ED2C-4E3D-AB0B-4675404A5156}"/>
    <cellStyle name="Beregning 2 11 4 2 4" xfId="7108" xr:uid="{23C8072E-6955-434C-A5D4-F34FFF863A5C}"/>
    <cellStyle name="Beregning 2 11 4 2_Artskontorapportering" xfId="32692" xr:uid="{48FA8114-9B16-44DC-B81D-42FBF51E5004}"/>
    <cellStyle name="Beregning 2 11 4 3" xfId="7109" xr:uid="{8D8EB56F-FB1E-41CC-912A-A036EA87EB59}"/>
    <cellStyle name="Beregning 2 11 4 3 2" xfId="7110" xr:uid="{3BCA0021-9215-406F-AD3D-F8C509A29DF4}"/>
    <cellStyle name="Beregning 2 11 4 4" xfId="7111" xr:uid="{A6FE244E-0F55-4418-9F65-C6284908DD4F}"/>
    <cellStyle name="Beregning 2 11 4 5" xfId="7112" xr:uid="{7F08834B-B2B8-44DD-A142-565BD86C81FE}"/>
    <cellStyle name="Beregning 2 11 4_Artskontorapportering" xfId="32691" xr:uid="{16FB1732-9A4B-4D9D-AA56-F5D57BDF2DE7}"/>
    <cellStyle name="Beregning 2 11 5" xfId="378" xr:uid="{A602A376-C1CB-4A4D-8868-0D4A9DD6A92A}"/>
    <cellStyle name="Beregning 2 11 5 2" xfId="379" xr:uid="{BB585769-0AF1-499A-A7E0-BE2F80ACA1EA}"/>
    <cellStyle name="Beregning 2 11 5 2 2" xfId="7113" xr:uid="{EDF8CD11-474E-4587-A621-78D53BC847ED}"/>
    <cellStyle name="Beregning 2 11 5 2 2 2" xfId="7114" xr:uid="{862D02B1-7257-4041-AF50-2D7FCD9BB807}"/>
    <cellStyle name="Beregning 2 11 5 2 3" xfId="7115" xr:uid="{CC6C4886-5821-4225-B439-6408D2435F01}"/>
    <cellStyle name="Beregning 2 11 5 2 4" xfId="7116" xr:uid="{C8D8FD69-FF47-41A2-8EDA-D8AC003AE2AF}"/>
    <cellStyle name="Beregning 2 11 5 2_Artskontorapportering" xfId="32694" xr:uid="{59F97798-C070-45DE-AECF-BDF8066F12AA}"/>
    <cellStyle name="Beregning 2 11 5 3" xfId="7117" xr:uid="{2BB67D45-7F27-483F-94D9-AFE3880FF49F}"/>
    <cellStyle name="Beregning 2 11 5 3 2" xfId="7118" xr:uid="{C35126D2-0DEF-4E0E-ABF0-0A43AFA6FFF3}"/>
    <cellStyle name="Beregning 2 11 5 4" xfId="7119" xr:uid="{CD4B2590-1FDE-428B-B5AE-8F2F721472FB}"/>
    <cellStyle name="Beregning 2 11 5 5" xfId="7120" xr:uid="{4242F28D-AF7A-41D4-8752-B19DAA730D2D}"/>
    <cellStyle name="Beregning 2 11 5_Artskontorapportering" xfId="32693" xr:uid="{C9892D89-985D-463F-BDAF-4A57CC9C436B}"/>
    <cellStyle name="Beregning 2 11 6" xfId="380" xr:uid="{CA4F9340-9D37-45B7-92DD-AFC421A4FCB8}"/>
    <cellStyle name="Beregning 2 11 6 2" xfId="381" xr:uid="{FD64FC16-61B2-4927-8C6C-7A839F40FCF7}"/>
    <cellStyle name="Beregning 2 11 6 2 2" xfId="7121" xr:uid="{2CF255A8-5441-4645-AA80-D867DE6BC3E6}"/>
    <cellStyle name="Beregning 2 11 6 2 2 2" xfId="7122" xr:uid="{2118B3C6-13BC-487B-81BA-375BF9F09E79}"/>
    <cellStyle name="Beregning 2 11 6 2 3" xfId="7123" xr:uid="{C3F4662F-390C-4EE4-8ABA-19D30C2982AD}"/>
    <cellStyle name="Beregning 2 11 6 2 4" xfId="7124" xr:uid="{1B90DA3A-472A-4729-A71A-C6C829040421}"/>
    <cellStyle name="Beregning 2 11 6 2_Artskontorapportering" xfId="32696" xr:uid="{24A0984B-6CBC-4A61-B147-D0252FE85550}"/>
    <cellStyle name="Beregning 2 11 6 3" xfId="7125" xr:uid="{85524879-6CF5-4A4D-9F89-7EECDD16FEC1}"/>
    <cellStyle name="Beregning 2 11 6 3 2" xfId="7126" xr:uid="{0367E6E5-C687-4A9C-9F71-5330A65DF5FA}"/>
    <cellStyle name="Beregning 2 11 6 4" xfId="7127" xr:uid="{357C5173-B8EE-46B2-8718-8EF71AD1C1C2}"/>
    <cellStyle name="Beregning 2 11 6 5" xfId="7128" xr:uid="{B85878B0-6D60-4608-93DA-1FC83FB78ED9}"/>
    <cellStyle name="Beregning 2 11 6_Artskontorapportering" xfId="32695" xr:uid="{1C15FE55-30CE-42B7-8105-19FD3B3DCCD0}"/>
    <cellStyle name="Beregning 2 11 7" xfId="382" xr:uid="{EFFC538A-D12C-4354-B7C8-864B0319B78B}"/>
    <cellStyle name="Beregning 2 11 7 2" xfId="383" xr:uid="{14389E09-86E9-46D8-8D28-341C5D1C9101}"/>
    <cellStyle name="Beregning 2 11 7 2 2" xfId="7129" xr:uid="{B5B3E401-FD4D-47EB-9476-51910C31A218}"/>
    <cellStyle name="Beregning 2 11 7 2 2 2" xfId="7130" xr:uid="{7C7ADCC4-CBB4-49E8-BCC1-32ED7EF34D83}"/>
    <cellStyle name="Beregning 2 11 7 2 3" xfId="7131" xr:uid="{46446256-2B3D-424C-9AFF-09565C3E11FB}"/>
    <cellStyle name="Beregning 2 11 7 2 4" xfId="7132" xr:uid="{245B59AD-3BED-49F8-B9B9-DF03DC96E7F0}"/>
    <cellStyle name="Beregning 2 11 7 2_Artskontorapportering" xfId="32698" xr:uid="{33D22067-5047-49F2-B091-2380DBFCAB0D}"/>
    <cellStyle name="Beregning 2 11 7 3" xfId="7133" xr:uid="{BCE65249-125D-4195-B225-89239B6422FC}"/>
    <cellStyle name="Beregning 2 11 7 3 2" xfId="7134" xr:uid="{D9D3A2F5-FFC1-44A3-9BF6-8F1389535485}"/>
    <cellStyle name="Beregning 2 11 7 4" xfId="7135" xr:uid="{7C0399B9-29D6-431E-87A8-A502F9D636E2}"/>
    <cellStyle name="Beregning 2 11 7 5" xfId="7136" xr:uid="{66A7BA9B-D9FF-49E7-9F6F-808AB084DDD8}"/>
    <cellStyle name="Beregning 2 11 7_Artskontorapportering" xfId="32697" xr:uid="{4626EF18-8F4E-4CCE-B554-9F2BA4060199}"/>
    <cellStyle name="Beregning 2 11 8" xfId="384" xr:uid="{864A4B5B-0ABC-4932-A3EA-BD19CE979BD9}"/>
    <cellStyle name="Beregning 2 11 8 2" xfId="7137" xr:uid="{1E4303D4-A28C-4FD2-8AB5-14B788765971}"/>
    <cellStyle name="Beregning 2 11 8 2 2" xfId="7138" xr:uid="{EA13B8E8-760F-4A81-B834-46C9F311C2AC}"/>
    <cellStyle name="Beregning 2 11 8 2 2 2" xfId="7139" xr:uid="{05823B16-E1D6-4F55-8DF2-1AE7D4146A9C}"/>
    <cellStyle name="Beregning 2 11 8 2 3" xfId="7140" xr:uid="{3B7D8FA6-3EFF-4FF6-A014-9F347B738842}"/>
    <cellStyle name="Beregning 2 11 8 3" xfId="7141" xr:uid="{1451887A-65DE-41C4-9237-5A28586DF04E}"/>
    <cellStyle name="Beregning 2 11 8 3 2" xfId="7142" xr:uid="{632AFD10-00F8-4602-8D07-2B859B767B03}"/>
    <cellStyle name="Beregning 2 11 8 4" xfId="7143" xr:uid="{8BA17FD1-9FD1-4EEF-BE62-70C68E0A27D7}"/>
    <cellStyle name="Beregning 2 11 8 5" xfId="7144" xr:uid="{315A8FD8-7E1B-486A-935A-D1A46B2F4015}"/>
    <cellStyle name="Beregning 2 11 8_Artskontorapportering" xfId="32699" xr:uid="{ACB13C8D-FB7C-46B2-9858-112089DEEB4F}"/>
    <cellStyle name="Beregning 2 11 9" xfId="7145" xr:uid="{1FF0FD4B-FD43-4D73-A770-90531E25B3C4}"/>
    <cellStyle name="Beregning 2 11 9 2" xfId="7146" xr:uid="{69730BAC-D50F-4C1D-A891-8CFAA3D84B53}"/>
    <cellStyle name="Beregning 2 11 9 2 2" xfId="7147" xr:uid="{4584023C-042F-4554-BEB2-658B8C4922F7}"/>
    <cellStyle name="Beregning 2 11 9 3" xfId="7148" xr:uid="{4FEE88EB-9BCE-47C0-AF60-2FB3D81CCFDD}"/>
    <cellStyle name="Beregning 2 11 9 4" xfId="7149" xr:uid="{52A87B03-9E86-4B53-AD71-5349D2A929B2}"/>
    <cellStyle name="Beregning 2 11_Artskontorapportering" xfId="32686" xr:uid="{EA94E889-2C55-4F16-8978-ED47293DC4EC}"/>
    <cellStyle name="Beregning 2 12" xfId="385" xr:uid="{42C245FF-8726-41EB-AFB9-3D7016005234}"/>
    <cellStyle name="Beregning 2 12 10" xfId="7150" xr:uid="{492D47DC-414A-4895-BC19-152BF33F3CAB}"/>
    <cellStyle name="Beregning 2 12 10 2" xfId="7151" xr:uid="{3D5FA648-2DF2-4A2F-9467-5C87900100A6}"/>
    <cellStyle name="Beregning 2 12 10 2 2" xfId="7152" xr:uid="{C50F1790-1BFB-4525-A4C7-90E87175A9C4}"/>
    <cellStyle name="Beregning 2 12 10 2 2 2" xfId="7153" xr:uid="{38A8BEAF-55AB-4E9B-B3D5-BE27A8F70D24}"/>
    <cellStyle name="Beregning 2 12 10 2 3" xfId="7154" xr:uid="{5D5A40C4-80C0-4EDB-AE4A-62C985A84774}"/>
    <cellStyle name="Beregning 2 12 10 3" xfId="7155" xr:uid="{E5FEFC36-CB33-42C9-A380-289966FAC7A3}"/>
    <cellStyle name="Beregning 2 12 10 3 2" xfId="7156" xr:uid="{A693D5E9-AB15-4E1C-B20D-449BEDCE59F6}"/>
    <cellStyle name="Beregning 2 12 10 4" xfId="7157" xr:uid="{D8FE1CF0-AC4D-4236-A62E-BD27D66C3358}"/>
    <cellStyle name="Beregning 2 12 10 5" xfId="7158" xr:uid="{4FED3A9F-26E5-481A-9F86-87E75337647E}"/>
    <cellStyle name="Beregning 2 12 11" xfId="7159" xr:uid="{A1B5C184-C2B5-46A5-9774-4D735E713FC6}"/>
    <cellStyle name="Beregning 2 12 11 2" xfId="7160" xr:uid="{8B6BE18A-9E7D-4861-B939-3EB71081C91C}"/>
    <cellStyle name="Beregning 2 12 11 3" xfId="7161" xr:uid="{4059D040-FF84-4355-9F4A-8038DEB7B1BB}"/>
    <cellStyle name="Beregning 2 12 12" xfId="7162" xr:uid="{9638A48D-0250-4B59-B979-E22FCC80E991}"/>
    <cellStyle name="Beregning 2 12 2" xfId="386" xr:uid="{F0A2D5C6-0942-4A9E-B222-D360985EE36E}"/>
    <cellStyle name="Beregning 2 12 2 2" xfId="387" xr:uid="{788A1669-5344-47E7-86C4-A307BC7A5D3F}"/>
    <cellStyle name="Beregning 2 12 2 2 2" xfId="7163" xr:uid="{C8202134-FF61-4630-9BD4-26CD8CC3AD5B}"/>
    <cellStyle name="Beregning 2 12 2 2 2 2" xfId="7164" xr:uid="{FD3FC2BE-57AF-439C-868B-14C5B877A987}"/>
    <cellStyle name="Beregning 2 12 2 2 3" xfId="7165" xr:uid="{570A61BD-E868-43FA-8B02-9A52C4C09656}"/>
    <cellStyle name="Beregning 2 12 2 2 4" xfId="7166" xr:uid="{BF2AC197-CE1B-4038-865B-4EA40F31EFF6}"/>
    <cellStyle name="Beregning 2 12 2 2_Artskontorapportering" xfId="32702" xr:uid="{7CD917B9-C58F-4759-B426-ECBA3C114E95}"/>
    <cellStyle name="Beregning 2 12 2 3" xfId="7167" xr:uid="{3C0641EE-5AE5-4166-BE23-1E5BB7AA842C}"/>
    <cellStyle name="Beregning 2 12 2 3 2" xfId="7168" xr:uid="{161D07FA-A9D3-4CD6-96C3-8B87F9A7DDBF}"/>
    <cellStyle name="Beregning 2 12 2 4" xfId="7169" xr:uid="{AE96C77A-150B-408B-A88D-6F5BCB2825B0}"/>
    <cellStyle name="Beregning 2 12 2 5" xfId="7170" xr:uid="{52448196-A619-4145-804E-EF26254974FB}"/>
    <cellStyle name="Beregning 2 12 2_Artskontorapportering" xfId="32701" xr:uid="{C6F24C95-9198-4F85-97C3-5AD904BBAE36}"/>
    <cellStyle name="Beregning 2 12 3" xfId="388" xr:uid="{0DEFD734-DB3D-4910-8436-84595D54F998}"/>
    <cellStyle name="Beregning 2 12 3 2" xfId="389" xr:uid="{42D2CC46-82E8-4202-AB86-5E33057CF5F4}"/>
    <cellStyle name="Beregning 2 12 3 2 2" xfId="7171" xr:uid="{CF60979B-A17C-4C35-BB83-4AA1D1E9D666}"/>
    <cellStyle name="Beregning 2 12 3 2 2 2" xfId="7172" xr:uid="{6C2568A6-CFD7-42A8-B818-B6103F646B24}"/>
    <cellStyle name="Beregning 2 12 3 2 3" xfId="7173" xr:uid="{3B46808C-4772-4CAE-AB11-6EBC68F6CB44}"/>
    <cellStyle name="Beregning 2 12 3 2 4" xfId="7174" xr:uid="{855BAC75-FF77-4F50-92A4-254AA7C09DA9}"/>
    <cellStyle name="Beregning 2 12 3 2_Artskontorapportering" xfId="32704" xr:uid="{A926A5AE-E884-4D3F-AB44-E1C1E3F3B5FB}"/>
    <cellStyle name="Beregning 2 12 3 3" xfId="7175" xr:uid="{ED31B312-7E48-43A3-8E23-BB669238CB57}"/>
    <cellStyle name="Beregning 2 12 3 3 2" xfId="7176" xr:uid="{14635C88-74B8-4F6A-9D27-24B2198489A2}"/>
    <cellStyle name="Beregning 2 12 3 4" xfId="7177" xr:uid="{1603EE12-3DEB-4BB9-8F3F-2DB034F3CD17}"/>
    <cellStyle name="Beregning 2 12 3 5" xfId="7178" xr:uid="{3D6447BF-35E0-430D-AB13-A359161271C4}"/>
    <cellStyle name="Beregning 2 12 3_Artskontorapportering" xfId="32703" xr:uid="{B5311981-2E9E-4CE3-B058-0DD3EBC295EC}"/>
    <cellStyle name="Beregning 2 12 4" xfId="390" xr:uid="{74560D2E-CCBD-41EB-9A10-9BD653FB7B6D}"/>
    <cellStyle name="Beregning 2 12 4 2" xfId="391" xr:uid="{367D4F68-7ECF-4B3B-A51C-C8696C5C57A4}"/>
    <cellStyle name="Beregning 2 12 4 2 2" xfId="7179" xr:uid="{570FA0F7-62C0-42B3-A2F8-BD680C00BD89}"/>
    <cellStyle name="Beregning 2 12 4 2 2 2" xfId="7180" xr:uid="{3C16ED6D-EDF2-4C39-8569-61B6AC40C22B}"/>
    <cellStyle name="Beregning 2 12 4 2 3" xfId="7181" xr:uid="{56F1ED9A-7505-47D0-B869-13DC693B1928}"/>
    <cellStyle name="Beregning 2 12 4 2 4" xfId="7182" xr:uid="{05B81418-87F2-4F49-8440-94EDCCB27DE0}"/>
    <cellStyle name="Beregning 2 12 4 2_Artskontorapportering" xfId="32706" xr:uid="{A213C051-A570-4F30-AD1F-A0EB68AF3447}"/>
    <cellStyle name="Beregning 2 12 4 3" xfId="7183" xr:uid="{F0848655-9621-49A3-A4F6-E1461406B314}"/>
    <cellStyle name="Beregning 2 12 4 3 2" xfId="7184" xr:uid="{E391E481-4D9A-486E-8A2D-A5FF30E2F2D4}"/>
    <cellStyle name="Beregning 2 12 4 4" xfId="7185" xr:uid="{1C498C88-606D-4310-AD2F-23568D9BE64A}"/>
    <cellStyle name="Beregning 2 12 4 5" xfId="7186" xr:uid="{D6DD8D98-336F-4FE2-90C5-CD0C1E92ED8C}"/>
    <cellStyle name="Beregning 2 12 4_Artskontorapportering" xfId="32705" xr:uid="{B29F396A-B533-4BF9-83FD-2017CC22E532}"/>
    <cellStyle name="Beregning 2 12 5" xfId="392" xr:uid="{457118E3-EFF0-4D8E-AECD-A23FF46584E7}"/>
    <cellStyle name="Beregning 2 12 5 2" xfId="393" xr:uid="{F725C099-609A-4A3E-900B-21916849A40E}"/>
    <cellStyle name="Beregning 2 12 5 2 2" xfId="7187" xr:uid="{E4EFDB0F-0CDC-48D8-8CF9-BEE0F116E342}"/>
    <cellStyle name="Beregning 2 12 5 2 2 2" xfId="7188" xr:uid="{3086B39B-349D-469E-A3BF-3B1A0AC5137F}"/>
    <cellStyle name="Beregning 2 12 5 2 3" xfId="7189" xr:uid="{60B5308A-ACF2-40D8-90F4-89F675828607}"/>
    <cellStyle name="Beregning 2 12 5 2 4" xfId="7190" xr:uid="{5A874F14-3AEA-44DA-86A0-583E088DB42E}"/>
    <cellStyle name="Beregning 2 12 5 2_Artskontorapportering" xfId="32708" xr:uid="{04FE0E7D-43AA-48C6-A9C7-8956FDF9D9DD}"/>
    <cellStyle name="Beregning 2 12 5 3" xfId="7191" xr:uid="{7ACC2963-62A3-4CAC-9120-6AC52439572A}"/>
    <cellStyle name="Beregning 2 12 5 3 2" xfId="7192" xr:uid="{B7A5BDF7-018A-4DDF-996A-A9856484402E}"/>
    <cellStyle name="Beregning 2 12 5 4" xfId="7193" xr:uid="{45ED16B8-1BD5-472A-998E-A28C6BFC3412}"/>
    <cellStyle name="Beregning 2 12 5 5" xfId="7194" xr:uid="{F2591CD7-ED51-421D-B8DB-699670203F6E}"/>
    <cellStyle name="Beregning 2 12 5_Artskontorapportering" xfId="32707" xr:uid="{5C6F0E2A-3A93-4C93-9542-F98F0E80740A}"/>
    <cellStyle name="Beregning 2 12 6" xfId="394" xr:uid="{4537CE1C-2FDF-401F-96FA-B4EF770D0B28}"/>
    <cellStyle name="Beregning 2 12 6 2" xfId="395" xr:uid="{0263DECE-37B7-4E34-9950-BF0DDB50BBC9}"/>
    <cellStyle name="Beregning 2 12 6 2 2" xfId="7195" xr:uid="{54D15C1D-CFA6-4FB7-B8B7-71F01419389F}"/>
    <cellStyle name="Beregning 2 12 6 2 2 2" xfId="7196" xr:uid="{87170D69-0786-4D82-B630-4CFBD23AAEC4}"/>
    <cellStyle name="Beregning 2 12 6 2 3" xfId="7197" xr:uid="{D594E531-1FBE-4176-AC38-5434E66A2B5E}"/>
    <cellStyle name="Beregning 2 12 6 2 4" xfId="7198" xr:uid="{44AA761B-2A06-44C6-BD87-4A43C5ECEDDF}"/>
    <cellStyle name="Beregning 2 12 6 2_Artskontorapportering" xfId="32710" xr:uid="{695C31E7-BD5C-489F-A09C-345D7B15F6FA}"/>
    <cellStyle name="Beregning 2 12 6 3" xfId="7199" xr:uid="{35894376-1410-4B78-B997-60B8917CB874}"/>
    <cellStyle name="Beregning 2 12 6 3 2" xfId="7200" xr:uid="{FD255E18-A4CE-4B45-A7B6-354DC6615948}"/>
    <cellStyle name="Beregning 2 12 6 4" xfId="7201" xr:uid="{04B16DD6-5608-49A3-94BE-87A534958626}"/>
    <cellStyle name="Beregning 2 12 6 5" xfId="7202" xr:uid="{CBAE7760-F062-4960-B9D8-B1BBB918BF03}"/>
    <cellStyle name="Beregning 2 12 6_Artskontorapportering" xfId="32709" xr:uid="{34089D0A-5B0A-47B0-B782-A49DF75ECD7C}"/>
    <cellStyle name="Beregning 2 12 7" xfId="396" xr:uid="{58A76DDE-00B4-4A38-93AB-A2FDFD34CF51}"/>
    <cellStyle name="Beregning 2 12 7 2" xfId="397" xr:uid="{2A4CF29D-C7DE-4126-B8F3-7AED4395747E}"/>
    <cellStyle name="Beregning 2 12 7 2 2" xfId="7203" xr:uid="{8DF77ED7-1584-4C78-8A69-077BEA9FE8CE}"/>
    <cellStyle name="Beregning 2 12 7 2 2 2" xfId="7204" xr:uid="{B2287810-F623-4515-AFA6-93D054F00FEA}"/>
    <cellStyle name="Beregning 2 12 7 2 3" xfId="7205" xr:uid="{71B92AD4-B362-47A9-BE4B-363FC9A90275}"/>
    <cellStyle name="Beregning 2 12 7 2 4" xfId="7206" xr:uid="{56C0C6F0-1632-4920-B087-D51E80B16A1F}"/>
    <cellStyle name="Beregning 2 12 7 2_Artskontorapportering" xfId="32712" xr:uid="{299A15E4-36B7-4F7E-B9F0-321203888F88}"/>
    <cellStyle name="Beregning 2 12 7 3" xfId="7207" xr:uid="{F5CB4A43-4081-48D6-8021-096F61574654}"/>
    <cellStyle name="Beregning 2 12 7 3 2" xfId="7208" xr:uid="{1F583AC5-0740-4AAF-BACE-BD59ED35D3D3}"/>
    <cellStyle name="Beregning 2 12 7 4" xfId="7209" xr:uid="{E3D2A6DD-2346-436F-9E88-7A29EF04E8C4}"/>
    <cellStyle name="Beregning 2 12 7 5" xfId="7210" xr:uid="{F6D4DC58-9E66-4EBF-8188-F4610BFA09A0}"/>
    <cellStyle name="Beregning 2 12 7_Artskontorapportering" xfId="32711" xr:uid="{4E345E12-5B3D-47DB-BABB-3A69E9BC7D20}"/>
    <cellStyle name="Beregning 2 12 8" xfId="398" xr:uid="{E6CB80E0-90E4-432C-A837-63210D26CDFE}"/>
    <cellStyle name="Beregning 2 12 8 2" xfId="7211" xr:uid="{6C6EB573-0596-4C8D-9221-C2D87B6AB83D}"/>
    <cellStyle name="Beregning 2 12 8 2 2" xfId="7212" xr:uid="{49A3FC48-63CA-4029-8CDA-5855A79EC883}"/>
    <cellStyle name="Beregning 2 12 8 2 2 2" xfId="7213" xr:uid="{2178D27E-9863-4E33-AF81-5108CC3B8BD6}"/>
    <cellStyle name="Beregning 2 12 8 2 3" xfId="7214" xr:uid="{A6FF1633-371B-4818-9DFF-DEB7F9C4CFD1}"/>
    <cellStyle name="Beregning 2 12 8 3" xfId="7215" xr:uid="{FAB76D43-1CDE-4F53-ABFC-CF894D64ACAE}"/>
    <cellStyle name="Beregning 2 12 8 3 2" xfId="7216" xr:uid="{F4BC2E3A-B1C2-4F6A-AC1F-BE0973B61E95}"/>
    <cellStyle name="Beregning 2 12 8 4" xfId="7217" xr:uid="{788F9C5A-BB35-42FF-B3A0-3C073FF47930}"/>
    <cellStyle name="Beregning 2 12 8 5" xfId="7218" xr:uid="{2BF67F25-2497-4F22-A3A4-B0FF12BC0BB1}"/>
    <cellStyle name="Beregning 2 12 8_Artskontorapportering" xfId="32713" xr:uid="{70E06258-1CC5-4DCC-A444-D0761830C573}"/>
    <cellStyle name="Beregning 2 12 9" xfId="7219" xr:uid="{32ECE953-7ECD-4DF9-96B0-2A839E16BA22}"/>
    <cellStyle name="Beregning 2 12 9 2" xfId="7220" xr:uid="{5F9511BA-CAF4-4965-97AF-4F6E973848E5}"/>
    <cellStyle name="Beregning 2 12 9 2 2" xfId="7221" xr:uid="{FD0F35A3-14E2-4F6B-9B2D-F008E78A0FB0}"/>
    <cellStyle name="Beregning 2 12 9 3" xfId="7222" xr:uid="{7CCAEBDE-E381-49BC-A04E-882A6B069A45}"/>
    <cellStyle name="Beregning 2 12 9 4" xfId="7223" xr:uid="{508D0E65-B38B-4FEC-9CE8-3E3E78553F88}"/>
    <cellStyle name="Beregning 2 12_Artskontorapportering" xfId="32700" xr:uid="{F6D7202F-E0F5-414F-B171-E225C58B04AE}"/>
    <cellStyle name="Beregning 2 13" xfId="399" xr:uid="{53D99E14-6F62-4B1F-B7D6-17EDA06CDD4F}"/>
    <cellStyle name="Beregning 2 13 10" xfId="7224" xr:uid="{4A59A8A8-D51D-493C-9B6B-FB81502AB18F}"/>
    <cellStyle name="Beregning 2 13 10 2" xfId="7225" xr:uid="{E7C2C735-4698-444B-9A4D-C5D1844AB37C}"/>
    <cellStyle name="Beregning 2 13 10 2 2" xfId="7226" xr:uid="{3459B002-3938-4836-B333-EFB082DA62F3}"/>
    <cellStyle name="Beregning 2 13 10 2 2 2" xfId="7227" xr:uid="{CDE39859-C421-448C-BE78-9EB9AB25D7BA}"/>
    <cellStyle name="Beregning 2 13 10 2 3" xfId="7228" xr:uid="{D4B069AE-D02B-4244-9A6D-F08822746241}"/>
    <cellStyle name="Beregning 2 13 10 3" xfId="7229" xr:uid="{85635301-B4B4-48BA-9682-62C38FC65348}"/>
    <cellStyle name="Beregning 2 13 10 3 2" xfId="7230" xr:uid="{99F0B4E9-F73D-4211-B217-65E21A130845}"/>
    <cellStyle name="Beregning 2 13 10 4" xfId="7231" xr:uid="{A42A6CB3-8D86-435C-81D0-87AED053CEAF}"/>
    <cellStyle name="Beregning 2 13 10 5" xfId="7232" xr:uid="{0FF84803-F9E4-497A-83B4-08C490479F30}"/>
    <cellStyle name="Beregning 2 13 11" xfId="7233" xr:uid="{8DE28DC2-F4A0-473A-842D-26F16F222AB8}"/>
    <cellStyle name="Beregning 2 13 11 2" xfId="7234" xr:uid="{D4AD29CB-BF08-4752-9943-730A1A6B11B8}"/>
    <cellStyle name="Beregning 2 13 11 3" xfId="7235" xr:uid="{F73A6225-CA14-44AB-91B2-D52CEFF927DB}"/>
    <cellStyle name="Beregning 2 13 12" xfId="7236" xr:uid="{94B7E2CA-5EFF-4028-BFE8-D04804DEF627}"/>
    <cellStyle name="Beregning 2 13 2" xfId="400" xr:uid="{B44A6046-0079-427E-80E5-0F7947FEFE27}"/>
    <cellStyle name="Beregning 2 13 2 2" xfId="401" xr:uid="{0088AEE5-67F3-4180-AE82-C884060DF5E6}"/>
    <cellStyle name="Beregning 2 13 2 2 2" xfId="7237" xr:uid="{7932F422-6952-4BE3-9D3D-DCD2EE99B908}"/>
    <cellStyle name="Beregning 2 13 2 2 2 2" xfId="7238" xr:uid="{B7E75033-EBE5-46F9-A15B-7FFC874EDDD2}"/>
    <cellStyle name="Beregning 2 13 2 2 3" xfId="7239" xr:uid="{079B7205-A666-4C71-997C-17BD66F5308E}"/>
    <cellStyle name="Beregning 2 13 2 2 4" xfId="7240" xr:uid="{7A0BEA91-8623-44AB-A536-62CF8A070185}"/>
    <cellStyle name="Beregning 2 13 2 2_Artskontorapportering" xfId="32716" xr:uid="{B3F5B13A-5D91-4267-8692-FA35775D1651}"/>
    <cellStyle name="Beregning 2 13 2 3" xfId="7241" xr:uid="{3F10A331-BE01-4B3B-B237-58CF4DD6E0D6}"/>
    <cellStyle name="Beregning 2 13 2 3 2" xfId="7242" xr:uid="{78400FE6-F927-4FC4-9060-CFED84D89B9F}"/>
    <cellStyle name="Beregning 2 13 2 4" xfId="7243" xr:uid="{CD386B11-2BA6-41A2-9FBC-AEC2C493B2D2}"/>
    <cellStyle name="Beregning 2 13 2 5" xfId="7244" xr:uid="{6A81454E-2A99-4A36-9FBD-C18BEB9B8641}"/>
    <cellStyle name="Beregning 2 13 2_Artskontorapportering" xfId="32715" xr:uid="{C180403A-1509-4BAE-9EB3-C2863F99F42A}"/>
    <cellStyle name="Beregning 2 13 3" xfId="402" xr:uid="{A002566A-C7DB-4172-8451-A8D486546115}"/>
    <cellStyle name="Beregning 2 13 3 2" xfId="403" xr:uid="{C2033A8F-9BAD-40C0-85D6-78E46AEC3768}"/>
    <cellStyle name="Beregning 2 13 3 2 2" xfId="7245" xr:uid="{0A291B3D-2830-497D-B375-AA53C024140B}"/>
    <cellStyle name="Beregning 2 13 3 2 2 2" xfId="7246" xr:uid="{BDC4A39D-3E3F-41F5-8550-59124AFF36AC}"/>
    <cellStyle name="Beregning 2 13 3 2 3" xfId="7247" xr:uid="{60E9F070-BDFE-43FB-8814-B549F946D587}"/>
    <cellStyle name="Beregning 2 13 3 2 4" xfId="7248" xr:uid="{44524233-7C72-4C17-BAD1-4D46451E436C}"/>
    <cellStyle name="Beregning 2 13 3 2_Artskontorapportering" xfId="32718" xr:uid="{D81DFA19-9C20-4756-AD7A-8DF4FB297A6A}"/>
    <cellStyle name="Beregning 2 13 3 3" xfId="7249" xr:uid="{069F51DC-49EE-4781-A05E-FB23972312F6}"/>
    <cellStyle name="Beregning 2 13 3 3 2" xfId="7250" xr:uid="{8DF6C3E7-A897-4B4F-A3E8-E8721BD9772B}"/>
    <cellStyle name="Beregning 2 13 3 4" xfId="7251" xr:uid="{53C11197-AAF7-410C-89FA-EDE63647015D}"/>
    <cellStyle name="Beregning 2 13 3 5" xfId="7252" xr:uid="{DF195C31-B773-4C38-8C1D-7D53A67E9A7D}"/>
    <cellStyle name="Beregning 2 13 3_Artskontorapportering" xfId="32717" xr:uid="{0B3F6329-288C-4CD1-8E87-DA4ABE7B48FA}"/>
    <cellStyle name="Beregning 2 13 4" xfId="404" xr:uid="{5F6B411F-8E1F-4706-9942-0BF5683C3292}"/>
    <cellStyle name="Beregning 2 13 4 2" xfId="405" xr:uid="{C19BDB0C-03B6-4CD1-B63A-6FE9DC11F84B}"/>
    <cellStyle name="Beregning 2 13 4 2 2" xfId="7253" xr:uid="{56464880-4853-4050-89D8-58D867A48D99}"/>
    <cellStyle name="Beregning 2 13 4 2 2 2" xfId="7254" xr:uid="{2B6BF429-7BC5-456B-A870-EDBA2B676EF8}"/>
    <cellStyle name="Beregning 2 13 4 2 3" xfId="7255" xr:uid="{CAAB120A-95C3-490D-AFAB-1645185B75E0}"/>
    <cellStyle name="Beregning 2 13 4 2 4" xfId="7256" xr:uid="{7FB3A80F-A87D-4520-9D9B-2DFC9585B681}"/>
    <cellStyle name="Beregning 2 13 4 2_Artskontorapportering" xfId="32720" xr:uid="{9CB87889-0682-4322-A177-F4EBE0EAC640}"/>
    <cellStyle name="Beregning 2 13 4 3" xfId="7257" xr:uid="{A8FDF2AD-65E2-4AED-81C5-A3B3DA9C5263}"/>
    <cellStyle name="Beregning 2 13 4 3 2" xfId="7258" xr:uid="{4B5EE559-D158-4BAC-A3CD-FEAC76CF9CAB}"/>
    <cellStyle name="Beregning 2 13 4 4" xfId="7259" xr:uid="{CBEA8457-5838-4E3C-BE0F-836DA89520E2}"/>
    <cellStyle name="Beregning 2 13 4 5" xfId="7260" xr:uid="{C50099BD-5FDB-4911-9B42-FFA5C93EE0D5}"/>
    <cellStyle name="Beregning 2 13 4_Artskontorapportering" xfId="32719" xr:uid="{1315E1C0-4F83-4EE8-ADF8-3E1AADA497DE}"/>
    <cellStyle name="Beregning 2 13 5" xfId="406" xr:uid="{8D0C356F-978B-45B7-A298-12FF405047F1}"/>
    <cellStyle name="Beregning 2 13 5 2" xfId="407" xr:uid="{679A02D0-7824-426B-9AC9-0B99AB48C65A}"/>
    <cellStyle name="Beregning 2 13 5 2 2" xfId="7261" xr:uid="{33CC168A-4DA2-4835-8C55-BD4705838950}"/>
    <cellStyle name="Beregning 2 13 5 2 2 2" xfId="7262" xr:uid="{2E44C884-F7EE-4E55-8A4F-22953CE02658}"/>
    <cellStyle name="Beregning 2 13 5 2 3" xfId="7263" xr:uid="{35219022-FF05-4E7A-9B2C-550B93C25280}"/>
    <cellStyle name="Beregning 2 13 5 2 4" xfId="7264" xr:uid="{C1D436D2-0676-4AA1-A740-11FC81E4FDFB}"/>
    <cellStyle name="Beregning 2 13 5 2_Artskontorapportering" xfId="32722" xr:uid="{33AB6060-2EA1-4CC6-BBF9-D7DB9A895C39}"/>
    <cellStyle name="Beregning 2 13 5 3" xfId="7265" xr:uid="{C35974B8-5091-4FE5-8077-A777E7268729}"/>
    <cellStyle name="Beregning 2 13 5 3 2" xfId="7266" xr:uid="{FF37BAB5-2434-44D4-8F3F-C0CB9CF54BF7}"/>
    <cellStyle name="Beregning 2 13 5 4" xfId="7267" xr:uid="{6CA42D4B-DDC7-433C-91FE-C88F72F7CBEF}"/>
    <cellStyle name="Beregning 2 13 5 5" xfId="7268" xr:uid="{5605C989-3544-469F-9884-F9642C0EC89A}"/>
    <cellStyle name="Beregning 2 13 5_Artskontorapportering" xfId="32721" xr:uid="{A576F96B-3962-4DA4-BCA4-CBD0422729EF}"/>
    <cellStyle name="Beregning 2 13 6" xfId="408" xr:uid="{5930284B-FCA5-4F2B-BE5B-960AE0617BB0}"/>
    <cellStyle name="Beregning 2 13 6 2" xfId="409" xr:uid="{8DC48CB2-60C3-4F05-9163-23235E02682A}"/>
    <cellStyle name="Beregning 2 13 6 2 2" xfId="7269" xr:uid="{6CAB2FC6-A155-4A9F-8D59-DF37DB41E47B}"/>
    <cellStyle name="Beregning 2 13 6 2 2 2" xfId="7270" xr:uid="{462C5380-CA7D-48DF-85A7-FE8BB399EA01}"/>
    <cellStyle name="Beregning 2 13 6 2 3" xfId="7271" xr:uid="{584F6629-4F6F-4147-96BE-EF6FBC16D980}"/>
    <cellStyle name="Beregning 2 13 6 2 4" xfId="7272" xr:uid="{F5000629-347B-4657-A9E7-AAB36132D8A5}"/>
    <cellStyle name="Beregning 2 13 6 2_Artskontorapportering" xfId="32724" xr:uid="{8E4B20EF-2452-40D8-B1BC-62A3916CA49E}"/>
    <cellStyle name="Beregning 2 13 6 3" xfId="7273" xr:uid="{BE585C4E-99AF-40E3-961D-52357E525BBC}"/>
    <cellStyle name="Beregning 2 13 6 3 2" xfId="7274" xr:uid="{4F957138-A9A0-4445-A934-3095B16171A8}"/>
    <cellStyle name="Beregning 2 13 6 4" xfId="7275" xr:uid="{B726CE60-0BF3-4CED-A379-66ADA278B8E5}"/>
    <cellStyle name="Beregning 2 13 6 5" xfId="7276" xr:uid="{89D08283-CAC7-4FDB-A3DB-538DAB478DA8}"/>
    <cellStyle name="Beregning 2 13 6_Artskontorapportering" xfId="32723" xr:uid="{EB8B2888-F6AA-489E-A3E6-1F0F8D14B594}"/>
    <cellStyle name="Beregning 2 13 7" xfId="410" xr:uid="{C23D4251-502D-4A21-BDE2-531FF35BD828}"/>
    <cellStyle name="Beregning 2 13 7 2" xfId="411" xr:uid="{26331E73-FF2E-4787-891D-33438569CA30}"/>
    <cellStyle name="Beregning 2 13 7 2 2" xfId="7277" xr:uid="{037374E3-579E-41C9-829D-F34DACC627C6}"/>
    <cellStyle name="Beregning 2 13 7 2 2 2" xfId="7278" xr:uid="{1B0B26F3-DF9A-488A-BB7B-74752272F93D}"/>
    <cellStyle name="Beregning 2 13 7 2 3" xfId="7279" xr:uid="{ABF01A81-0176-43C1-8D4C-89BE29B9A49B}"/>
    <cellStyle name="Beregning 2 13 7 2 4" xfId="7280" xr:uid="{06D6646E-3959-4B90-AB5A-9EEEC14E55B8}"/>
    <cellStyle name="Beregning 2 13 7 2_Artskontorapportering" xfId="32726" xr:uid="{AD85BEC7-6981-4068-958C-95A62DBE6160}"/>
    <cellStyle name="Beregning 2 13 7 3" xfId="7281" xr:uid="{91F8597D-3BFC-4981-9652-D3C24546A33A}"/>
    <cellStyle name="Beregning 2 13 7 3 2" xfId="7282" xr:uid="{AF7D4325-0778-41DF-AB9F-E5788508407B}"/>
    <cellStyle name="Beregning 2 13 7 4" xfId="7283" xr:uid="{FBE9EDF7-B02F-449B-810A-FF6BF51397C8}"/>
    <cellStyle name="Beregning 2 13 7 5" xfId="7284" xr:uid="{0EEBFAAA-4DD6-40DD-A3A5-96345739CA98}"/>
    <cellStyle name="Beregning 2 13 7_Artskontorapportering" xfId="32725" xr:uid="{FF182094-9C6C-423D-B94E-32534C0A8033}"/>
    <cellStyle name="Beregning 2 13 8" xfId="412" xr:uid="{D44D200B-62F9-4A08-ADBA-EC1F7B20D456}"/>
    <cellStyle name="Beregning 2 13 8 2" xfId="7285" xr:uid="{06CA939F-3474-495E-8EF1-1D087E931F15}"/>
    <cellStyle name="Beregning 2 13 8 2 2" xfId="7286" xr:uid="{BDB404BA-355B-426A-B723-025D5B55452C}"/>
    <cellStyle name="Beregning 2 13 8 2 2 2" xfId="7287" xr:uid="{ECBCA15B-CD0C-42BD-B6CA-0FF1F42B736E}"/>
    <cellStyle name="Beregning 2 13 8 2 3" xfId="7288" xr:uid="{E1F84F04-155E-4751-A401-164C17D10D98}"/>
    <cellStyle name="Beregning 2 13 8 3" xfId="7289" xr:uid="{7A88B8B0-5CAB-4A85-96DD-CD37A271F205}"/>
    <cellStyle name="Beregning 2 13 8 3 2" xfId="7290" xr:uid="{06035F5D-9A55-401C-9F68-77C8259B3D01}"/>
    <cellStyle name="Beregning 2 13 8 4" xfId="7291" xr:uid="{6C0A2C39-7712-4B40-B1E7-046376A4549C}"/>
    <cellStyle name="Beregning 2 13 8 5" xfId="7292" xr:uid="{910562C4-6DC3-43E6-B027-D15721A57D41}"/>
    <cellStyle name="Beregning 2 13 8_Artskontorapportering" xfId="32727" xr:uid="{5022504C-C8FE-46BC-B1D3-DE3301C82254}"/>
    <cellStyle name="Beregning 2 13 9" xfId="7293" xr:uid="{EC77D862-B353-41C9-AFB1-3E03F366E7D2}"/>
    <cellStyle name="Beregning 2 13 9 2" xfId="7294" xr:uid="{2CA8D87B-A7F3-47D3-8289-A3C1EB1CF7E2}"/>
    <cellStyle name="Beregning 2 13 9 2 2" xfId="7295" xr:uid="{592684A1-9272-4B38-8328-20E126062447}"/>
    <cellStyle name="Beregning 2 13 9 3" xfId="7296" xr:uid="{357CE92A-B36F-4CB7-9288-65459F892A65}"/>
    <cellStyle name="Beregning 2 13 9 4" xfId="7297" xr:uid="{F80506AB-92AB-4578-838E-A5FABAFCBE58}"/>
    <cellStyle name="Beregning 2 13_Artskontorapportering" xfId="32714" xr:uid="{ACECBB06-8ABE-4876-9143-13A9BA5366AF}"/>
    <cellStyle name="Beregning 2 14" xfId="413" xr:uid="{8D867387-7A37-464F-9257-4EC9CBC1CE4A}"/>
    <cellStyle name="Beregning 2 14 10" xfId="7298" xr:uid="{B80809F9-B34F-47CF-A789-8FC962A70385}"/>
    <cellStyle name="Beregning 2 14 10 2" xfId="7299" xr:uid="{D9053229-2C3B-46C9-A36C-13C92A1C31A1}"/>
    <cellStyle name="Beregning 2 14 10 2 2" xfId="7300" xr:uid="{DABEB52A-7E84-4BEF-BC20-D73DF8461443}"/>
    <cellStyle name="Beregning 2 14 10 2 2 2" xfId="7301" xr:uid="{8F5730DC-4458-497A-8D7A-A7CC0CADCC32}"/>
    <cellStyle name="Beregning 2 14 10 2 3" xfId="7302" xr:uid="{E26AD573-F9FA-42EE-8CB9-F36AC36FE8E5}"/>
    <cellStyle name="Beregning 2 14 10 3" xfId="7303" xr:uid="{496DDD3C-06D9-4AEF-B498-12F784830AF5}"/>
    <cellStyle name="Beregning 2 14 10 3 2" xfId="7304" xr:uid="{2DDB87DE-1B47-4025-A12C-12DA87926A07}"/>
    <cellStyle name="Beregning 2 14 10 4" xfId="7305" xr:uid="{B02646BB-FD16-4A19-B265-5E78563A2C70}"/>
    <cellStyle name="Beregning 2 14 10 5" xfId="7306" xr:uid="{69A3B12B-124C-4201-AB14-6CC55F3AA56F}"/>
    <cellStyle name="Beregning 2 14 11" xfId="7307" xr:uid="{576ABCC3-1BBC-4F75-A150-7048B6CFD0E3}"/>
    <cellStyle name="Beregning 2 14 11 2" xfId="7308" xr:uid="{D0000CF1-D8B6-4434-B636-A69633B058C5}"/>
    <cellStyle name="Beregning 2 14 11 3" xfId="7309" xr:uid="{03914675-8563-4463-9E43-AC6D74C93901}"/>
    <cellStyle name="Beregning 2 14 12" xfId="7310" xr:uid="{288127C9-098D-4D55-9AFE-DD6CF11CA3D8}"/>
    <cellStyle name="Beregning 2 14 2" xfId="414" xr:uid="{FA3EDB8B-EB4E-46CD-8EED-535035761778}"/>
    <cellStyle name="Beregning 2 14 2 2" xfId="415" xr:uid="{7E6999C3-8073-435C-BB04-E4B869E9BFE9}"/>
    <cellStyle name="Beregning 2 14 2 2 2" xfId="7311" xr:uid="{F15E8FED-9248-40D4-B822-1B086F119B87}"/>
    <cellStyle name="Beregning 2 14 2 2 2 2" xfId="7312" xr:uid="{BDE3D231-9C3B-47AD-8DD6-143C6B26E5C1}"/>
    <cellStyle name="Beregning 2 14 2 2 3" xfId="7313" xr:uid="{471A54D3-288A-4EF5-AC95-11922EA6C2E5}"/>
    <cellStyle name="Beregning 2 14 2 2 4" xfId="7314" xr:uid="{826D8FD3-21DB-4CB6-A367-A91F1B48998A}"/>
    <cellStyle name="Beregning 2 14 2 2_Artskontorapportering" xfId="32730" xr:uid="{7AF21FDF-6F66-4498-AC1F-0141FEF9F9D8}"/>
    <cellStyle name="Beregning 2 14 2 3" xfId="7315" xr:uid="{3313F191-4FA3-48D0-A1D7-32620DAB319D}"/>
    <cellStyle name="Beregning 2 14 2 3 2" xfId="7316" xr:uid="{4306919E-DB45-4AD1-839A-2A171C48E826}"/>
    <cellStyle name="Beregning 2 14 2 4" xfId="7317" xr:uid="{E3C996F2-A602-454F-8A32-40BA6D4289E9}"/>
    <cellStyle name="Beregning 2 14 2 5" xfId="7318" xr:uid="{C4DF5F6A-BAFD-4D40-A76D-3BB3AA6E8F6D}"/>
    <cellStyle name="Beregning 2 14 2_Artskontorapportering" xfId="32729" xr:uid="{A441FAAE-9DD3-47B7-BCC8-773CB20F1C44}"/>
    <cellStyle name="Beregning 2 14 3" xfId="416" xr:uid="{474226F2-0495-493E-AC80-B3938616B1E1}"/>
    <cellStyle name="Beregning 2 14 3 2" xfId="417" xr:uid="{9B9D0931-07DF-4AA5-9637-402B0AB93E78}"/>
    <cellStyle name="Beregning 2 14 3 2 2" xfId="7319" xr:uid="{D4C83C11-06AC-47BE-A971-68C82096A001}"/>
    <cellStyle name="Beregning 2 14 3 2 2 2" xfId="7320" xr:uid="{E27DDE88-7DEA-456E-B43C-F187E7DE553D}"/>
    <cellStyle name="Beregning 2 14 3 2 3" xfId="7321" xr:uid="{15D0F6A9-1AC8-4346-8523-28077C2269E0}"/>
    <cellStyle name="Beregning 2 14 3 2 4" xfId="7322" xr:uid="{0866DAA9-209F-4C80-A0BD-776D6D8BF381}"/>
    <cellStyle name="Beregning 2 14 3 2_Artskontorapportering" xfId="32732" xr:uid="{EC707E52-EE6D-4711-830D-E693D9E6F51F}"/>
    <cellStyle name="Beregning 2 14 3 3" xfId="7323" xr:uid="{504A1292-7DC6-4D46-8A70-469E5E8A481F}"/>
    <cellStyle name="Beregning 2 14 3 3 2" xfId="7324" xr:uid="{4E0C8357-2772-4A3D-96C0-0A8833AA667E}"/>
    <cellStyle name="Beregning 2 14 3 4" xfId="7325" xr:uid="{C5A05D6B-38B0-4150-BDDC-C37B3827A556}"/>
    <cellStyle name="Beregning 2 14 3 5" xfId="7326" xr:uid="{33AD9ACE-5E81-47A9-AF33-06DEB9BE95A7}"/>
    <cellStyle name="Beregning 2 14 3_Artskontorapportering" xfId="32731" xr:uid="{623E2B6F-0A42-423C-A7C6-015F43FDAEEC}"/>
    <cellStyle name="Beregning 2 14 4" xfId="418" xr:uid="{391EFB77-81B7-4208-A5F2-3C471E243716}"/>
    <cellStyle name="Beregning 2 14 4 2" xfId="419" xr:uid="{DCCF4DDA-0EE0-424E-884F-7E765CADA432}"/>
    <cellStyle name="Beregning 2 14 4 2 2" xfId="7327" xr:uid="{5D13142B-AEB7-4693-A79B-1C7490258C2B}"/>
    <cellStyle name="Beregning 2 14 4 2 2 2" xfId="7328" xr:uid="{775712DC-C2F2-4A76-BA28-F088947E7CE6}"/>
    <cellStyle name="Beregning 2 14 4 2 3" xfId="7329" xr:uid="{BAA73530-B605-4B77-A199-F71029886124}"/>
    <cellStyle name="Beregning 2 14 4 2 4" xfId="7330" xr:uid="{5284424B-1AA1-4260-B026-366749931183}"/>
    <cellStyle name="Beregning 2 14 4 2_Artskontorapportering" xfId="32734" xr:uid="{1CAC47FC-16BD-413B-B8AF-8CDAE22EA589}"/>
    <cellStyle name="Beregning 2 14 4 3" xfId="7331" xr:uid="{E8CC6CF2-59D6-4847-9653-0904F01402A3}"/>
    <cellStyle name="Beregning 2 14 4 3 2" xfId="7332" xr:uid="{6B174E4E-0112-4F10-8B77-4E0B5A26A6E7}"/>
    <cellStyle name="Beregning 2 14 4 4" xfId="7333" xr:uid="{16852E2E-EC45-46A6-8077-720B9618B61E}"/>
    <cellStyle name="Beregning 2 14 4 5" xfId="7334" xr:uid="{0AEFA929-AB05-42B0-8076-ADE10558E5B6}"/>
    <cellStyle name="Beregning 2 14 4_Artskontorapportering" xfId="32733" xr:uid="{B343258E-0686-4F4D-8B34-200E87F1239F}"/>
    <cellStyle name="Beregning 2 14 5" xfId="420" xr:uid="{D17E876C-AB9C-4F9E-BEC6-A54120782E70}"/>
    <cellStyle name="Beregning 2 14 5 2" xfId="421" xr:uid="{7CE56D4C-4D60-4FBF-8C6C-A3DD93D28D08}"/>
    <cellStyle name="Beregning 2 14 5 2 2" xfId="7335" xr:uid="{A2BD94FF-FE13-470E-AD4B-1165CBEA742F}"/>
    <cellStyle name="Beregning 2 14 5 2 2 2" xfId="7336" xr:uid="{A5CA8262-E477-41FF-BE5D-470B7B0D7B34}"/>
    <cellStyle name="Beregning 2 14 5 2 3" xfId="7337" xr:uid="{1F5FEB63-6032-4D7A-9968-395AAD6E603A}"/>
    <cellStyle name="Beregning 2 14 5 2 4" xfId="7338" xr:uid="{F8A47C05-E883-4856-AF5A-D49BE23DB718}"/>
    <cellStyle name="Beregning 2 14 5 2_Artskontorapportering" xfId="32736" xr:uid="{2A69C086-37D3-4BF5-B648-49634B0A3D6C}"/>
    <cellStyle name="Beregning 2 14 5 3" xfId="7339" xr:uid="{5EF94BDB-6EE7-4ADB-B66C-F941333BE8DD}"/>
    <cellStyle name="Beregning 2 14 5 3 2" xfId="7340" xr:uid="{F29F9E6A-3AA9-4E8C-B905-34A415EE7FFE}"/>
    <cellStyle name="Beregning 2 14 5 4" xfId="7341" xr:uid="{67B2E71E-D96B-427C-87C2-AA1B458AA442}"/>
    <cellStyle name="Beregning 2 14 5 5" xfId="7342" xr:uid="{59CDFA8F-0ABA-41BD-9B76-551C77068FC8}"/>
    <cellStyle name="Beregning 2 14 5_Artskontorapportering" xfId="32735" xr:uid="{15D9E799-4CF4-4062-B98B-C70C4C58FA37}"/>
    <cellStyle name="Beregning 2 14 6" xfId="422" xr:uid="{0D8FB710-C63B-4980-BFBC-1039D319200B}"/>
    <cellStyle name="Beregning 2 14 6 2" xfId="423" xr:uid="{47ACFB6E-1488-4667-B247-D2FCB29C631A}"/>
    <cellStyle name="Beregning 2 14 6 2 2" xfId="7343" xr:uid="{684D1824-578F-4233-8179-E2763948AA12}"/>
    <cellStyle name="Beregning 2 14 6 2 2 2" xfId="7344" xr:uid="{46BE199A-65AB-4E9E-B6C8-40DD8BDCA9CE}"/>
    <cellStyle name="Beregning 2 14 6 2 3" xfId="7345" xr:uid="{1CA1BC69-F213-4C27-849A-81A56C98D723}"/>
    <cellStyle name="Beregning 2 14 6 2 4" xfId="7346" xr:uid="{85E3B3E9-7435-4741-BC08-B2EFC1A9774A}"/>
    <cellStyle name="Beregning 2 14 6 2_Artskontorapportering" xfId="32738" xr:uid="{5CCB4244-88AF-46D7-BE72-C7E0D3236761}"/>
    <cellStyle name="Beregning 2 14 6 3" xfId="7347" xr:uid="{7F3BDF9A-E08F-4A02-9D54-3D03A133DFE4}"/>
    <cellStyle name="Beregning 2 14 6 3 2" xfId="7348" xr:uid="{FFF28EFB-B2D3-44CE-8FFD-54A476683DA9}"/>
    <cellStyle name="Beregning 2 14 6 4" xfId="7349" xr:uid="{F1702B89-F77E-4196-A513-20D9FA517C95}"/>
    <cellStyle name="Beregning 2 14 6 5" xfId="7350" xr:uid="{55B7E4C2-EBB3-42A1-84CA-F038C0A7DEF3}"/>
    <cellStyle name="Beregning 2 14 6_Artskontorapportering" xfId="32737" xr:uid="{1A3E7A9D-C76C-45CE-BD6A-5BBB1731F577}"/>
    <cellStyle name="Beregning 2 14 7" xfId="424" xr:uid="{D8C6B59F-6221-436F-8B77-283B26602773}"/>
    <cellStyle name="Beregning 2 14 7 2" xfId="425" xr:uid="{AB07391D-FA54-4517-8A45-F4CAD45E45DE}"/>
    <cellStyle name="Beregning 2 14 7 2 2" xfId="7351" xr:uid="{48EDDB88-F159-40F5-AE06-EDAAD0B6158B}"/>
    <cellStyle name="Beregning 2 14 7 2 2 2" xfId="7352" xr:uid="{1669000C-BA3A-4DDA-8327-526356D018ED}"/>
    <cellStyle name="Beregning 2 14 7 2 3" xfId="7353" xr:uid="{A4CAD911-A628-4E00-A7A4-6DB10ECC35EB}"/>
    <cellStyle name="Beregning 2 14 7 2 4" xfId="7354" xr:uid="{A773AB8C-FE47-4A47-8AEC-40C2934D047F}"/>
    <cellStyle name="Beregning 2 14 7 2_Artskontorapportering" xfId="32740" xr:uid="{CB20D09E-F025-404B-8E66-AC2EF6B4F4D2}"/>
    <cellStyle name="Beregning 2 14 7 3" xfId="7355" xr:uid="{7442D5C2-0280-471E-947A-3C85C250B869}"/>
    <cellStyle name="Beregning 2 14 7 3 2" xfId="7356" xr:uid="{FCE5D18B-3BDB-4578-97E0-212B18AE3670}"/>
    <cellStyle name="Beregning 2 14 7 4" xfId="7357" xr:uid="{659FBF48-11BA-4230-879E-CB5DD1340ADA}"/>
    <cellStyle name="Beregning 2 14 7 5" xfId="7358" xr:uid="{B55A320C-2B08-4B2C-B7C6-EB60BA226203}"/>
    <cellStyle name="Beregning 2 14 7_Artskontorapportering" xfId="32739" xr:uid="{2BE59E8F-00A7-47D6-8D4B-B327E421651F}"/>
    <cellStyle name="Beregning 2 14 8" xfId="426" xr:uid="{A782F5E8-088B-4688-9E16-807917A2E473}"/>
    <cellStyle name="Beregning 2 14 8 2" xfId="7359" xr:uid="{34719E7F-E905-4D30-B325-24E25F4607D4}"/>
    <cellStyle name="Beregning 2 14 8 2 2" xfId="7360" xr:uid="{5B6BE748-FA6D-4B0A-BA41-E8CB63FD7D84}"/>
    <cellStyle name="Beregning 2 14 8 2 2 2" xfId="7361" xr:uid="{58C3154F-9CEB-4EC3-8245-AA7B5EF26C4D}"/>
    <cellStyle name="Beregning 2 14 8 2 3" xfId="7362" xr:uid="{8E778C5B-B3B5-4206-8177-72B1C396656B}"/>
    <cellStyle name="Beregning 2 14 8 3" xfId="7363" xr:uid="{CE057BD5-95BC-4518-A368-189DBBE067A8}"/>
    <cellStyle name="Beregning 2 14 8 3 2" xfId="7364" xr:uid="{C6234B76-3BC3-4BFB-9ECB-3BC8809193C5}"/>
    <cellStyle name="Beregning 2 14 8 4" xfId="7365" xr:uid="{868B1912-7DE8-4C11-9A23-1D8DE757AC8A}"/>
    <cellStyle name="Beregning 2 14 8 5" xfId="7366" xr:uid="{E9DFE920-065B-44C7-AA8F-F5B59DFC6C96}"/>
    <cellStyle name="Beregning 2 14 8_Artskontorapportering" xfId="32741" xr:uid="{B5630A14-EA18-43C1-965D-DF3F1C17729D}"/>
    <cellStyle name="Beregning 2 14 9" xfId="7367" xr:uid="{96E3BC98-968B-4C39-9303-7B3FBACA9C9C}"/>
    <cellStyle name="Beregning 2 14 9 2" xfId="7368" xr:uid="{D16A18DF-A621-47F5-B45A-D08C335102E0}"/>
    <cellStyle name="Beregning 2 14 9 2 2" xfId="7369" xr:uid="{9FF4B844-1003-4264-98DD-AA833AAF1D35}"/>
    <cellStyle name="Beregning 2 14 9 3" xfId="7370" xr:uid="{2D1F9E18-5372-4D0B-A268-95E9B700F570}"/>
    <cellStyle name="Beregning 2 14 9 4" xfId="7371" xr:uid="{B0CC505B-FB1F-4273-8073-47598EF924D9}"/>
    <cellStyle name="Beregning 2 14_Artskontorapportering" xfId="32728" xr:uid="{7EDB6C6A-45EC-4ED3-B843-2D27EC6BF189}"/>
    <cellStyle name="Beregning 2 15" xfId="427" xr:uid="{2D457F1E-626C-4A3C-9B0D-B024F206C17B}"/>
    <cellStyle name="Beregning 2 15 10" xfId="7372" xr:uid="{909BFEE4-52DD-4663-B7FB-CA8C03A1B418}"/>
    <cellStyle name="Beregning 2 15 10 2" xfId="7373" xr:uid="{BA330915-E7E4-4CD5-BF13-70CDC8EFD589}"/>
    <cellStyle name="Beregning 2 15 10 2 2" xfId="7374" xr:uid="{4F8C1D50-1F40-4A57-9F00-B668246B16C9}"/>
    <cellStyle name="Beregning 2 15 10 2 2 2" xfId="7375" xr:uid="{E5BAC8AE-10B8-45B0-932B-E51599579A24}"/>
    <cellStyle name="Beregning 2 15 10 2 3" xfId="7376" xr:uid="{B548CB92-BB5C-45C3-AE73-6158B9A5FA9C}"/>
    <cellStyle name="Beregning 2 15 10 3" xfId="7377" xr:uid="{7C8C2226-C97A-4515-898E-0441683363D0}"/>
    <cellStyle name="Beregning 2 15 10 3 2" xfId="7378" xr:uid="{01AF4CAB-A154-4582-8BB6-65015B2A0F24}"/>
    <cellStyle name="Beregning 2 15 10 4" xfId="7379" xr:uid="{0137959A-D5CF-446C-8BE9-FCF46B6C24F4}"/>
    <cellStyle name="Beregning 2 15 10 5" xfId="7380" xr:uid="{6D15CFD1-8A54-45EE-AD51-5EE527E7C5AF}"/>
    <cellStyle name="Beregning 2 15 11" xfId="7381" xr:uid="{DDE3B869-B00E-4592-839C-28DF0BAA74BE}"/>
    <cellStyle name="Beregning 2 15 11 2" xfId="7382" xr:uid="{8903E4BA-C3F8-4824-966C-922D6D2EB753}"/>
    <cellStyle name="Beregning 2 15 11 3" xfId="7383" xr:uid="{7AA503E1-3D95-4B7C-B1B2-2BB6FEC9CBB8}"/>
    <cellStyle name="Beregning 2 15 12" xfId="7384" xr:uid="{E5913C09-B528-4A0A-B9BE-35F3C7A6A0B6}"/>
    <cellStyle name="Beregning 2 15 2" xfId="428" xr:uid="{97790873-4B11-49A9-BE44-ECB9FC4F3A0C}"/>
    <cellStyle name="Beregning 2 15 2 2" xfId="429" xr:uid="{17ED9ED9-28A9-4254-9046-16632D736600}"/>
    <cellStyle name="Beregning 2 15 2 2 2" xfId="7385" xr:uid="{7E434BD4-4538-4D98-841B-E057DA3DFE5F}"/>
    <cellStyle name="Beregning 2 15 2 2 2 2" xfId="7386" xr:uid="{83ACF415-A4B7-42A7-B6CB-DA152BEE3D50}"/>
    <cellStyle name="Beregning 2 15 2 2 3" xfId="7387" xr:uid="{900B60B9-09A1-4CCB-983D-8F6C666C92FA}"/>
    <cellStyle name="Beregning 2 15 2 2 4" xfId="7388" xr:uid="{BBA69F15-D568-48F9-9BB7-3F7850B637F7}"/>
    <cellStyle name="Beregning 2 15 2 2_Artskontorapportering" xfId="32744" xr:uid="{4A791B8F-E55C-47E4-A6D6-2D029A0655C2}"/>
    <cellStyle name="Beregning 2 15 2 3" xfId="7389" xr:uid="{8E29FDE0-8C1F-4497-9721-38B890D15391}"/>
    <cellStyle name="Beregning 2 15 2 3 2" xfId="7390" xr:uid="{AF750B4B-63FE-402D-AF0A-DAFE8F774DF1}"/>
    <cellStyle name="Beregning 2 15 2 4" xfId="7391" xr:uid="{93276B1C-E936-42F6-BF1E-68DD55D55220}"/>
    <cellStyle name="Beregning 2 15 2 5" xfId="7392" xr:uid="{E899ED7A-FBBB-4DBE-A347-AFB4DC4C5497}"/>
    <cellStyle name="Beregning 2 15 2_Artskontorapportering" xfId="32743" xr:uid="{CC96E311-FCD5-4AEB-9F32-0E8B3B2DFF6C}"/>
    <cellStyle name="Beregning 2 15 3" xfId="430" xr:uid="{9D0C3AC6-51B9-4EDD-9AE2-0814BF240D25}"/>
    <cellStyle name="Beregning 2 15 3 2" xfId="431" xr:uid="{C24515BA-79FD-47A9-B349-18F5874E8339}"/>
    <cellStyle name="Beregning 2 15 3 2 2" xfId="7393" xr:uid="{599D16B9-9555-4E81-9100-E59634D797DA}"/>
    <cellStyle name="Beregning 2 15 3 2 2 2" xfId="7394" xr:uid="{7D50A1BE-30AD-40C2-95F5-C3BC0E416EE6}"/>
    <cellStyle name="Beregning 2 15 3 2 3" xfId="7395" xr:uid="{967EE9F6-274C-4B1B-ACB0-DE5CD78916D9}"/>
    <cellStyle name="Beregning 2 15 3 2 4" xfId="7396" xr:uid="{9D645C9C-8A2F-46EB-8232-A76D44F4EA1C}"/>
    <cellStyle name="Beregning 2 15 3 2_Artskontorapportering" xfId="32746" xr:uid="{5046C981-6FEA-400D-8EA7-72C89542A688}"/>
    <cellStyle name="Beregning 2 15 3 3" xfId="7397" xr:uid="{ABF4BA43-7CF3-4A67-9BAA-6F92BBFE8867}"/>
    <cellStyle name="Beregning 2 15 3 3 2" xfId="7398" xr:uid="{B53520B7-EE3E-46D6-BAC3-ACFA94E36757}"/>
    <cellStyle name="Beregning 2 15 3 4" xfId="7399" xr:uid="{371458E2-7C20-4D4F-90FA-5BCF0D3E7F23}"/>
    <cellStyle name="Beregning 2 15 3 5" xfId="7400" xr:uid="{F5DD34F1-969E-41C6-B433-A1D7C2D70D7A}"/>
    <cellStyle name="Beregning 2 15 3_Artskontorapportering" xfId="32745" xr:uid="{85C87FEC-9236-46D5-883F-C81B38BB652C}"/>
    <cellStyle name="Beregning 2 15 4" xfId="432" xr:uid="{288710CE-350B-473E-85E1-A2BC43DFFC30}"/>
    <cellStyle name="Beregning 2 15 4 2" xfId="433" xr:uid="{24DA150D-B4B4-490F-84E8-4F41AFB3B423}"/>
    <cellStyle name="Beregning 2 15 4 2 2" xfId="7401" xr:uid="{D557C304-8473-4050-BCCC-BDDF6CCCCA8F}"/>
    <cellStyle name="Beregning 2 15 4 2 2 2" xfId="7402" xr:uid="{02462848-59E6-41FA-A73F-10985D92CF6C}"/>
    <cellStyle name="Beregning 2 15 4 2 3" xfId="7403" xr:uid="{AB22DE4D-D298-4EEC-9EAA-AFF438033DEC}"/>
    <cellStyle name="Beregning 2 15 4 2 4" xfId="7404" xr:uid="{5ECC38F2-8A18-474D-9CC4-5689B2590CED}"/>
    <cellStyle name="Beregning 2 15 4 2_Artskontorapportering" xfId="32748" xr:uid="{7E1FF7EB-FE41-4FC9-B114-FEFC81EF8AC8}"/>
    <cellStyle name="Beregning 2 15 4 3" xfId="7405" xr:uid="{749C0B42-01BE-4C9D-83D3-CDD185B13592}"/>
    <cellStyle name="Beregning 2 15 4 3 2" xfId="7406" xr:uid="{2A8C852C-E206-4A33-970F-ECCAF534C5A9}"/>
    <cellStyle name="Beregning 2 15 4 4" xfId="7407" xr:uid="{228E474D-3C27-42B5-B01D-63FA06EC5358}"/>
    <cellStyle name="Beregning 2 15 4 5" xfId="7408" xr:uid="{6E997074-1C44-451D-94EA-01B1DA3D86BE}"/>
    <cellStyle name="Beregning 2 15 4_Artskontorapportering" xfId="32747" xr:uid="{5E8BE4FB-641A-442B-911A-2038D08AE01B}"/>
    <cellStyle name="Beregning 2 15 5" xfId="434" xr:uid="{A618BFF5-5B04-4360-85E8-726D89349279}"/>
    <cellStyle name="Beregning 2 15 5 2" xfId="435" xr:uid="{804528EF-8C90-49DE-BC6F-FE59AC281DDE}"/>
    <cellStyle name="Beregning 2 15 5 2 2" xfId="7409" xr:uid="{6D5C8EF1-7811-46A4-8777-756AB7A2753B}"/>
    <cellStyle name="Beregning 2 15 5 2 2 2" xfId="7410" xr:uid="{BA6ABF6E-5090-4873-AB80-D08C0807290C}"/>
    <cellStyle name="Beregning 2 15 5 2 3" xfId="7411" xr:uid="{0ED8C0FE-F2C9-4BEF-8583-04C210ED1F81}"/>
    <cellStyle name="Beregning 2 15 5 2 4" xfId="7412" xr:uid="{C65E524A-142E-46A0-A145-83034AD1321F}"/>
    <cellStyle name="Beregning 2 15 5 2_Artskontorapportering" xfId="32750" xr:uid="{293E6865-D848-4047-B46F-DE190EFB1BCA}"/>
    <cellStyle name="Beregning 2 15 5 3" xfId="7413" xr:uid="{689B8FF4-1B39-4082-9D5E-2663B6AEF09A}"/>
    <cellStyle name="Beregning 2 15 5 3 2" xfId="7414" xr:uid="{FA01242E-A6E6-40B6-BDAD-77BBFAFDF35A}"/>
    <cellStyle name="Beregning 2 15 5 4" xfId="7415" xr:uid="{F69E61F0-73B7-4907-AB8A-F853065D2EEA}"/>
    <cellStyle name="Beregning 2 15 5 5" xfId="7416" xr:uid="{CD4B4B75-80D2-48BD-8B04-E5534442225C}"/>
    <cellStyle name="Beregning 2 15 5_Artskontorapportering" xfId="32749" xr:uid="{CD546C6C-3F92-469F-9FDC-84BA36428C40}"/>
    <cellStyle name="Beregning 2 15 6" xfId="436" xr:uid="{19B2CF43-69DB-4177-A6F9-A5CB17136842}"/>
    <cellStyle name="Beregning 2 15 6 2" xfId="437" xr:uid="{9D4C5172-FF3B-4E59-BE1A-73F5506D408C}"/>
    <cellStyle name="Beregning 2 15 6 2 2" xfId="7417" xr:uid="{A846F8DA-DCA1-4918-A42A-C724A4DAA972}"/>
    <cellStyle name="Beregning 2 15 6 2 2 2" xfId="7418" xr:uid="{FDD6F47A-00D3-48BC-9386-5C3B2EBB0759}"/>
    <cellStyle name="Beregning 2 15 6 2 3" xfId="7419" xr:uid="{9EE97581-3F4A-4135-B138-3A599CDDFF90}"/>
    <cellStyle name="Beregning 2 15 6 2 4" xfId="7420" xr:uid="{1597FBA1-B34E-48D9-A2B2-B0780FE75235}"/>
    <cellStyle name="Beregning 2 15 6 2_Artskontorapportering" xfId="32752" xr:uid="{80E516A6-EA57-44BD-9DA4-2B0AC2741CCA}"/>
    <cellStyle name="Beregning 2 15 6 3" xfId="7421" xr:uid="{9653D64D-1955-427F-8937-C38F9C366318}"/>
    <cellStyle name="Beregning 2 15 6 3 2" xfId="7422" xr:uid="{7F512D18-EA4C-466F-BD96-1BC9582E0D23}"/>
    <cellStyle name="Beregning 2 15 6 4" xfId="7423" xr:uid="{AE023B8C-5462-46D4-A457-48602F1E409F}"/>
    <cellStyle name="Beregning 2 15 6 5" xfId="7424" xr:uid="{56FAEC11-0716-4856-8B74-5AAEBC2C29B4}"/>
    <cellStyle name="Beregning 2 15 6_Artskontorapportering" xfId="32751" xr:uid="{62BB5930-82F9-48BA-8901-56AF91B4058A}"/>
    <cellStyle name="Beregning 2 15 7" xfId="438" xr:uid="{9DEAAB39-21F3-482E-9EC3-E4139217D977}"/>
    <cellStyle name="Beregning 2 15 7 2" xfId="439" xr:uid="{7654DBAD-3489-4E2C-B1C9-BC07EACA9536}"/>
    <cellStyle name="Beregning 2 15 7 2 2" xfId="7425" xr:uid="{B93667FC-4336-4D5E-8166-6972372849F7}"/>
    <cellStyle name="Beregning 2 15 7 2 2 2" xfId="7426" xr:uid="{63143973-551D-4540-8CDA-D14AB9EE9D94}"/>
    <cellStyle name="Beregning 2 15 7 2 3" xfId="7427" xr:uid="{9187F107-89A8-4D55-977A-8B0F85F76E38}"/>
    <cellStyle name="Beregning 2 15 7 2 4" xfId="7428" xr:uid="{C3414BA6-536C-44C8-905A-A8DE92F59CBD}"/>
    <cellStyle name="Beregning 2 15 7 2_Artskontorapportering" xfId="32754" xr:uid="{FAD56635-D909-4FFB-9C2D-C60C68231575}"/>
    <cellStyle name="Beregning 2 15 7 3" xfId="7429" xr:uid="{B9B0E75E-8C86-4E7B-AA93-CF5C36BF7956}"/>
    <cellStyle name="Beregning 2 15 7 3 2" xfId="7430" xr:uid="{396850A2-3364-4A38-A282-FA5CB3DDBC8B}"/>
    <cellStyle name="Beregning 2 15 7 4" xfId="7431" xr:uid="{EF0EABC6-9007-4996-8238-085D0B455245}"/>
    <cellStyle name="Beregning 2 15 7 5" xfId="7432" xr:uid="{91FD1952-9615-42CC-A670-18633C090C8D}"/>
    <cellStyle name="Beregning 2 15 7_Artskontorapportering" xfId="32753" xr:uid="{9243D720-005E-43E6-8EDB-6051B72A64A2}"/>
    <cellStyle name="Beregning 2 15 8" xfId="440" xr:uid="{D1EA2E8A-A08E-41BB-AE5B-C52A25A91A4A}"/>
    <cellStyle name="Beregning 2 15 8 2" xfId="7433" xr:uid="{944C2252-09C0-4BAB-9128-281F5B224365}"/>
    <cellStyle name="Beregning 2 15 8 2 2" xfId="7434" xr:uid="{5075B380-DA35-40C8-A8DD-1C87D9709362}"/>
    <cellStyle name="Beregning 2 15 8 2 2 2" xfId="7435" xr:uid="{F9C615A6-231A-4D31-9B1F-6C6C147EAD28}"/>
    <cellStyle name="Beregning 2 15 8 2 3" xfId="7436" xr:uid="{079C0EDC-4C6E-4CE2-9783-6D9DA747D71E}"/>
    <cellStyle name="Beregning 2 15 8 3" xfId="7437" xr:uid="{08A0C515-801D-4E95-A835-47FE198E2D49}"/>
    <cellStyle name="Beregning 2 15 8 3 2" xfId="7438" xr:uid="{4900E594-4019-4131-A8AA-96772587A73C}"/>
    <cellStyle name="Beregning 2 15 8 4" xfId="7439" xr:uid="{3923C0A0-A022-467B-9348-00AFC302C675}"/>
    <cellStyle name="Beregning 2 15 8 5" xfId="7440" xr:uid="{BD6ACCA2-9C0E-48E0-8B3F-3A5848025435}"/>
    <cellStyle name="Beregning 2 15 8_Artskontorapportering" xfId="32755" xr:uid="{2B99054B-9D89-4266-8A5E-C7F6B34B2F91}"/>
    <cellStyle name="Beregning 2 15 9" xfId="7441" xr:uid="{B4BFB081-156B-4667-AF3C-A1413A235728}"/>
    <cellStyle name="Beregning 2 15 9 2" xfId="7442" xr:uid="{4CC3015E-5D26-4567-BDF7-7935D8DEEE30}"/>
    <cellStyle name="Beregning 2 15 9 2 2" xfId="7443" xr:uid="{146271B5-9FF4-46D6-955B-7F28CF484578}"/>
    <cellStyle name="Beregning 2 15 9 3" xfId="7444" xr:uid="{0782A603-2E99-4A5B-BD81-4291227F31A2}"/>
    <cellStyle name="Beregning 2 15 9 4" xfId="7445" xr:uid="{99207DCD-54D5-4232-B040-F29E250F2D95}"/>
    <cellStyle name="Beregning 2 15_Artskontorapportering" xfId="32742" xr:uid="{04F114D7-CB15-4125-A226-48AEF8DA7B52}"/>
    <cellStyle name="Beregning 2 16" xfId="441" xr:uid="{F83A1755-B451-442B-A153-763D6C0C936E}"/>
    <cellStyle name="Beregning 2 16 10" xfId="7446" xr:uid="{D9C49C67-3943-4230-A9E2-F6DB1F445CC7}"/>
    <cellStyle name="Beregning 2 16 10 2" xfId="7447" xr:uid="{3D33A585-5C95-436B-96DD-FF88857607AE}"/>
    <cellStyle name="Beregning 2 16 10 2 2" xfId="7448" xr:uid="{C3E59A14-1239-4C9D-BEF7-73A72A7D3577}"/>
    <cellStyle name="Beregning 2 16 10 2 2 2" xfId="7449" xr:uid="{15A7EAD4-AC59-4EE5-B05E-1FA7E378E8CF}"/>
    <cellStyle name="Beregning 2 16 10 2 3" xfId="7450" xr:uid="{2366B9B1-EEED-41BA-9563-464935150E2E}"/>
    <cellStyle name="Beregning 2 16 10 3" xfId="7451" xr:uid="{DC3AB814-8879-4389-9E6B-5F03908070E1}"/>
    <cellStyle name="Beregning 2 16 10 3 2" xfId="7452" xr:uid="{19FC585B-A68C-46C7-A1D6-07B736677F17}"/>
    <cellStyle name="Beregning 2 16 10 4" xfId="7453" xr:uid="{572AF244-90BD-43B8-9BBE-B53A466545FE}"/>
    <cellStyle name="Beregning 2 16 10 5" xfId="7454" xr:uid="{07E39F0D-BD43-4AC0-8C77-DDA65270917D}"/>
    <cellStyle name="Beregning 2 16 11" xfId="7455" xr:uid="{63774393-3E85-4D34-9C3C-5B66BC1BB50C}"/>
    <cellStyle name="Beregning 2 16 11 2" xfId="7456" xr:uid="{A448BB89-B2AD-4817-99F1-382979B8DB6F}"/>
    <cellStyle name="Beregning 2 16 11 3" xfId="7457" xr:uid="{1F7A30FA-B767-400B-A4CB-30E252D18DEC}"/>
    <cellStyle name="Beregning 2 16 12" xfId="7458" xr:uid="{22712503-CD9E-413D-8FE7-B401D31DBB90}"/>
    <cellStyle name="Beregning 2 16 2" xfId="442" xr:uid="{83F7D839-A24E-4B9D-AE70-952DA7CE3F25}"/>
    <cellStyle name="Beregning 2 16 2 2" xfId="443" xr:uid="{D6631754-FD0E-4252-AAB4-8AD25B518F23}"/>
    <cellStyle name="Beregning 2 16 2 2 2" xfId="7459" xr:uid="{B266FF4A-1C0F-4F4E-9011-AD00740EBBB8}"/>
    <cellStyle name="Beregning 2 16 2 2 2 2" xfId="7460" xr:uid="{686D384B-03C6-4BF0-A58B-AE47C399CBDB}"/>
    <cellStyle name="Beregning 2 16 2 2 3" xfId="7461" xr:uid="{85D4FA38-BF7C-4E54-A816-8A5A4981333A}"/>
    <cellStyle name="Beregning 2 16 2 2 4" xfId="7462" xr:uid="{F1B5CD71-1082-4518-ADF5-102EDA5D04AF}"/>
    <cellStyle name="Beregning 2 16 2 2_Artskontorapportering" xfId="32758" xr:uid="{995EAFAB-556D-4011-90BC-283CEED7B227}"/>
    <cellStyle name="Beregning 2 16 2 3" xfId="7463" xr:uid="{0F7DD657-4A04-48C9-ACF0-1F003122156C}"/>
    <cellStyle name="Beregning 2 16 2 3 2" xfId="7464" xr:uid="{5EA59D83-E9D0-466E-8D27-301466F65A52}"/>
    <cellStyle name="Beregning 2 16 2 4" xfId="7465" xr:uid="{F6BEFA1C-5DC2-49C3-AA11-918E3BEDC1CE}"/>
    <cellStyle name="Beregning 2 16 2 5" xfId="7466" xr:uid="{DA1C88AE-E08E-4613-9188-8A2B46182A00}"/>
    <cellStyle name="Beregning 2 16 2_Artskontorapportering" xfId="32757" xr:uid="{4A349854-F2D7-48E5-92C9-2AE3576F65AF}"/>
    <cellStyle name="Beregning 2 16 3" xfId="444" xr:uid="{81EBCD85-BBA7-4CF9-9C31-D2DA3A0569D9}"/>
    <cellStyle name="Beregning 2 16 3 2" xfId="445" xr:uid="{FD8DBB6D-C7BB-48D0-A394-FCCEBDD3624C}"/>
    <cellStyle name="Beregning 2 16 3 2 2" xfId="7467" xr:uid="{1699D3B4-32D9-4EF1-9607-6A59E2D54005}"/>
    <cellStyle name="Beregning 2 16 3 2 2 2" xfId="7468" xr:uid="{D8E66F62-CA56-4820-8FFA-BBC50E89939F}"/>
    <cellStyle name="Beregning 2 16 3 2 3" xfId="7469" xr:uid="{A6ABDD79-96A0-4A45-99FB-F8839706B980}"/>
    <cellStyle name="Beregning 2 16 3 2 4" xfId="7470" xr:uid="{541E4BC5-F814-47EE-AD04-AAEEC6556DF4}"/>
    <cellStyle name="Beregning 2 16 3 2_Artskontorapportering" xfId="32760" xr:uid="{06B0C3ED-154B-47C3-8128-0F2588489212}"/>
    <cellStyle name="Beregning 2 16 3 3" xfId="7471" xr:uid="{B1C3AE0F-3F04-4787-95BD-784ABAE46072}"/>
    <cellStyle name="Beregning 2 16 3 3 2" xfId="7472" xr:uid="{DB4D3FC1-A29F-495E-8E5E-128CEF2CFB04}"/>
    <cellStyle name="Beregning 2 16 3 4" xfId="7473" xr:uid="{1D7CFAC5-FB9C-4758-AD73-CE83C3C22920}"/>
    <cellStyle name="Beregning 2 16 3 5" xfId="7474" xr:uid="{1511246F-A973-427E-B7BD-0463084FFFD5}"/>
    <cellStyle name="Beregning 2 16 3_Artskontorapportering" xfId="32759" xr:uid="{1EBA3C97-8028-42CE-85E1-93008A4FEBC7}"/>
    <cellStyle name="Beregning 2 16 4" xfId="446" xr:uid="{F265B472-428A-4CE0-8910-19230AA0B9B3}"/>
    <cellStyle name="Beregning 2 16 4 2" xfId="447" xr:uid="{1F081B49-587D-45B6-B533-F8F84BACD968}"/>
    <cellStyle name="Beregning 2 16 4 2 2" xfId="7475" xr:uid="{4013E63F-D613-4D19-A23C-4C86B663F130}"/>
    <cellStyle name="Beregning 2 16 4 2 2 2" xfId="7476" xr:uid="{C6E052C4-F202-4A7B-98E1-D083B9308861}"/>
    <cellStyle name="Beregning 2 16 4 2 3" xfId="7477" xr:uid="{D4DC76AA-562D-405B-9D95-0036FB4814DF}"/>
    <cellStyle name="Beregning 2 16 4 2 4" xfId="7478" xr:uid="{8CC34288-E6FA-47EF-9BC5-BE36F5C39DD4}"/>
    <cellStyle name="Beregning 2 16 4 2_Artskontorapportering" xfId="32762" xr:uid="{E221CE78-0A5A-45A9-A4C9-9FD0965D36EB}"/>
    <cellStyle name="Beregning 2 16 4 3" xfId="7479" xr:uid="{84A2F9E6-2E5A-4A48-A946-154F6E3A1C8C}"/>
    <cellStyle name="Beregning 2 16 4 3 2" xfId="7480" xr:uid="{66E249FA-24D1-41B1-B0B7-B3ADF4D719A1}"/>
    <cellStyle name="Beregning 2 16 4 4" xfId="7481" xr:uid="{B2D05339-1471-4C91-8831-DA1AB77626F6}"/>
    <cellStyle name="Beregning 2 16 4 5" xfId="7482" xr:uid="{F088FAB8-EF66-40FB-AFBE-E59D57988F59}"/>
    <cellStyle name="Beregning 2 16 4_Artskontorapportering" xfId="32761" xr:uid="{BF1E3477-8F55-4CFA-A3CB-DA49D2946DE0}"/>
    <cellStyle name="Beregning 2 16 5" xfId="448" xr:uid="{A5906DA5-CEA6-41CD-B3C9-293A983058E9}"/>
    <cellStyle name="Beregning 2 16 5 2" xfId="449" xr:uid="{B0479858-BA0D-47D5-B163-879B12C37B0D}"/>
    <cellStyle name="Beregning 2 16 5 2 2" xfId="7483" xr:uid="{E5D9967C-DB12-4862-997F-F60610CE1031}"/>
    <cellStyle name="Beregning 2 16 5 2 2 2" xfId="7484" xr:uid="{A7EC6B1A-A8F2-46A4-8E16-0BA23DFA7A1F}"/>
    <cellStyle name="Beregning 2 16 5 2 3" xfId="7485" xr:uid="{D74ADC5E-341F-4C20-92A9-415B699B58A6}"/>
    <cellStyle name="Beregning 2 16 5 2 4" xfId="7486" xr:uid="{2DF574D4-6F81-4BC5-979E-DD6E1DE3FC2E}"/>
    <cellStyle name="Beregning 2 16 5 2_Artskontorapportering" xfId="32764" xr:uid="{DCF359DF-66F5-4885-8EBE-4BB2AB061678}"/>
    <cellStyle name="Beregning 2 16 5 3" xfId="7487" xr:uid="{E00E64F9-2B88-47BF-B157-5CD1062AD5B7}"/>
    <cellStyle name="Beregning 2 16 5 3 2" xfId="7488" xr:uid="{A7910707-EF0D-4874-A585-D0FDDC953471}"/>
    <cellStyle name="Beregning 2 16 5 4" xfId="7489" xr:uid="{771FD58B-A317-4B97-9A9D-3EC092B46023}"/>
    <cellStyle name="Beregning 2 16 5 5" xfId="7490" xr:uid="{9C2FAF4D-BA4F-4DD7-A24B-04398F9A90D5}"/>
    <cellStyle name="Beregning 2 16 5_Artskontorapportering" xfId="32763" xr:uid="{56874F1D-D84B-46CA-95EE-7CDD26EA6A28}"/>
    <cellStyle name="Beregning 2 16 6" xfId="450" xr:uid="{4E83E29C-059D-4BDD-AD01-5660EFF9A30E}"/>
    <cellStyle name="Beregning 2 16 6 2" xfId="451" xr:uid="{0E0D4144-8184-452F-A854-5B37FAF77A87}"/>
    <cellStyle name="Beregning 2 16 6 2 2" xfId="7491" xr:uid="{EAF2FB0D-5167-472C-8FB1-359C9A407442}"/>
    <cellStyle name="Beregning 2 16 6 2 2 2" xfId="7492" xr:uid="{2A5693F6-532E-4CD6-A489-B29ED49A9434}"/>
    <cellStyle name="Beregning 2 16 6 2 3" xfId="7493" xr:uid="{DEF71E71-6E37-4E97-B113-0A2E6AA51590}"/>
    <cellStyle name="Beregning 2 16 6 2 4" xfId="7494" xr:uid="{98883E14-053B-465A-9FAB-7B2AD80345A7}"/>
    <cellStyle name="Beregning 2 16 6 2_Artskontorapportering" xfId="32766" xr:uid="{6032466D-3595-4225-8599-F546BF559E89}"/>
    <cellStyle name="Beregning 2 16 6 3" xfId="7495" xr:uid="{9971A795-A640-436C-AF05-6042EEE2724A}"/>
    <cellStyle name="Beregning 2 16 6 3 2" xfId="7496" xr:uid="{255D875C-EA70-484D-9BA0-625ED34B76C8}"/>
    <cellStyle name="Beregning 2 16 6 4" xfId="7497" xr:uid="{429586D8-A1D3-428E-AF11-5D01AEC83AE6}"/>
    <cellStyle name="Beregning 2 16 6 5" xfId="7498" xr:uid="{93D127AF-85E4-41B5-8A02-279435B7C1F4}"/>
    <cellStyle name="Beregning 2 16 6_Artskontorapportering" xfId="32765" xr:uid="{B02A39E4-7287-4B62-80DA-17594A1BCE6C}"/>
    <cellStyle name="Beregning 2 16 7" xfId="452" xr:uid="{FB23D4D7-6750-4E60-8895-70D42900ABDE}"/>
    <cellStyle name="Beregning 2 16 7 2" xfId="453" xr:uid="{81287F58-F7D5-4F5B-B3CF-C63DCC999CB0}"/>
    <cellStyle name="Beregning 2 16 7 2 2" xfId="7499" xr:uid="{667B2812-FD0D-4A81-BD3A-BC9B8684E9A7}"/>
    <cellStyle name="Beregning 2 16 7 2 2 2" xfId="7500" xr:uid="{237EEBB7-8F18-421D-BD44-A71FF597ED27}"/>
    <cellStyle name="Beregning 2 16 7 2 3" xfId="7501" xr:uid="{5E97D1AC-5654-4DF0-93C4-5131937B4379}"/>
    <cellStyle name="Beregning 2 16 7 2 4" xfId="7502" xr:uid="{D5ADDE05-18A5-4FA8-8797-7EAB3BDD722D}"/>
    <cellStyle name="Beregning 2 16 7 2_Artskontorapportering" xfId="32768" xr:uid="{548C2CD9-0BF8-40EA-95C9-1BF4A2820B98}"/>
    <cellStyle name="Beregning 2 16 7 3" xfId="7503" xr:uid="{1423D6FB-2B10-4375-9227-7242EFB95B18}"/>
    <cellStyle name="Beregning 2 16 7 3 2" xfId="7504" xr:uid="{E65BC9F2-A0A8-4C3F-ACF0-DA2E0EDFF8AA}"/>
    <cellStyle name="Beregning 2 16 7 4" xfId="7505" xr:uid="{F6DEC634-B5BF-4730-9B1C-A18340091FF5}"/>
    <cellStyle name="Beregning 2 16 7 5" xfId="7506" xr:uid="{0E89782D-8691-4B55-8C9C-2F29C3350C2F}"/>
    <cellStyle name="Beregning 2 16 7_Artskontorapportering" xfId="32767" xr:uid="{1D999869-8CD0-4A1A-8778-872F3A96ECDF}"/>
    <cellStyle name="Beregning 2 16 8" xfId="454" xr:uid="{44EB240A-795A-4328-BB2E-95B323E4740A}"/>
    <cellStyle name="Beregning 2 16 8 2" xfId="7507" xr:uid="{918F2AD8-D097-4843-BF44-F7F97C4ACE58}"/>
    <cellStyle name="Beregning 2 16 8 2 2" xfId="7508" xr:uid="{CB47CFF5-508D-4FD0-B209-AFDE47B2BDE9}"/>
    <cellStyle name="Beregning 2 16 8 2 2 2" xfId="7509" xr:uid="{7078F836-9BB2-494A-A67D-08D6535A6445}"/>
    <cellStyle name="Beregning 2 16 8 2 3" xfId="7510" xr:uid="{7236D9A8-9B2D-43DF-A71B-E6937DA14BAE}"/>
    <cellStyle name="Beregning 2 16 8 3" xfId="7511" xr:uid="{3E58AE01-8DE6-4902-83A5-DCC6DC847E35}"/>
    <cellStyle name="Beregning 2 16 8 3 2" xfId="7512" xr:uid="{F902E2AB-5057-4A23-951E-72C46ED44451}"/>
    <cellStyle name="Beregning 2 16 8 4" xfId="7513" xr:uid="{5D95BA2C-42B7-493C-B27A-3E7BF91C3C15}"/>
    <cellStyle name="Beregning 2 16 8 5" xfId="7514" xr:uid="{B5BC849A-CF84-41D4-AE02-5D219B8B90B9}"/>
    <cellStyle name="Beregning 2 16 8_Artskontorapportering" xfId="32769" xr:uid="{677F85FF-D53A-409B-92CD-1BEF16F27121}"/>
    <cellStyle name="Beregning 2 16 9" xfId="7515" xr:uid="{F24C6BE6-8D97-46B0-B8B3-BCF5FFC1F989}"/>
    <cellStyle name="Beregning 2 16 9 2" xfId="7516" xr:uid="{E91D4BB2-169D-4C79-9F94-60E21AD1B80C}"/>
    <cellStyle name="Beregning 2 16 9 2 2" xfId="7517" xr:uid="{FE0D5AF2-DC1B-42FE-A8B4-BABFB8A56CF9}"/>
    <cellStyle name="Beregning 2 16 9 3" xfId="7518" xr:uid="{DF04C9C3-75D3-4DCD-B98A-89976BB06064}"/>
    <cellStyle name="Beregning 2 16 9 4" xfId="7519" xr:uid="{A7FC000E-C3A4-463E-8C7B-328DF309ED4D}"/>
    <cellStyle name="Beregning 2 16_Artskontorapportering" xfId="32756" xr:uid="{BDFD374E-7505-4D23-A649-5716FB0481B6}"/>
    <cellStyle name="Beregning 2 17" xfId="455" xr:uid="{36C84FE4-A478-4F47-8703-CF31CC80CAA2}"/>
    <cellStyle name="Beregning 2 17 10" xfId="7520" xr:uid="{A4870557-D96D-4754-868C-DC424D887D07}"/>
    <cellStyle name="Beregning 2 17 10 2" xfId="7521" xr:uid="{05ABB081-DDDF-452F-99D5-3924D3C4DB04}"/>
    <cellStyle name="Beregning 2 17 10 2 2" xfId="7522" xr:uid="{2B7E4CAD-66F9-49BF-B4C8-C82C370939B2}"/>
    <cellStyle name="Beregning 2 17 10 2 2 2" xfId="7523" xr:uid="{F1C9B554-56D6-400F-9B95-334D33198BB4}"/>
    <cellStyle name="Beregning 2 17 10 2 3" xfId="7524" xr:uid="{CCAB2644-3C58-47B3-9BEE-F43245F6CFFD}"/>
    <cellStyle name="Beregning 2 17 10 3" xfId="7525" xr:uid="{FA75762D-8387-44DC-A0DA-718FE103083C}"/>
    <cellStyle name="Beregning 2 17 10 3 2" xfId="7526" xr:uid="{FF6D2506-C15A-41AC-B114-95AD4898DDEB}"/>
    <cellStyle name="Beregning 2 17 10 4" xfId="7527" xr:uid="{A2423748-85F1-42FF-A896-6D7791061ED0}"/>
    <cellStyle name="Beregning 2 17 10 5" xfId="7528" xr:uid="{34DD30F4-F3A5-4AD8-9179-675FE8343850}"/>
    <cellStyle name="Beregning 2 17 11" xfId="7529" xr:uid="{83A3AF9F-3860-4748-BFA3-E45F535BB2F5}"/>
    <cellStyle name="Beregning 2 17 11 2" xfId="7530" xr:uid="{67F9F8F6-1690-4200-AC43-E5FCFAC7F8C4}"/>
    <cellStyle name="Beregning 2 17 11 3" xfId="7531" xr:uid="{302A8317-7865-4E14-9C57-E3D5CEF990D2}"/>
    <cellStyle name="Beregning 2 17 12" xfId="7532" xr:uid="{30802294-BB9B-4B5D-901B-20ABF3573C11}"/>
    <cellStyle name="Beregning 2 17 2" xfId="456" xr:uid="{336DA12C-C8EB-43E6-8A1D-FAA7FE3739DF}"/>
    <cellStyle name="Beregning 2 17 2 2" xfId="457" xr:uid="{F409FB2E-7D3B-4185-9075-4100156DAF52}"/>
    <cellStyle name="Beregning 2 17 2 2 2" xfId="7533" xr:uid="{7B599B9A-963C-4481-8400-861EFAEE5395}"/>
    <cellStyle name="Beregning 2 17 2 2 2 2" xfId="7534" xr:uid="{FE83ADAD-5D68-4208-95AF-EBD786F4E5BF}"/>
    <cellStyle name="Beregning 2 17 2 2 3" xfId="7535" xr:uid="{D150713D-1AD8-497C-BF50-8BD03B475F17}"/>
    <cellStyle name="Beregning 2 17 2 2 4" xfId="7536" xr:uid="{17BA8AD8-10CA-4EA3-8280-D7E7A99AC74C}"/>
    <cellStyle name="Beregning 2 17 2 2_Artskontorapportering" xfId="32772" xr:uid="{9F66FAFB-14A4-4896-A85D-3FDA0A9A46FC}"/>
    <cellStyle name="Beregning 2 17 2 3" xfId="7537" xr:uid="{399416DF-5C7D-46B7-A1F3-497EAD0A65D5}"/>
    <cellStyle name="Beregning 2 17 2 3 2" xfId="7538" xr:uid="{27A7CEAB-8931-4394-AF9B-2F4895F9824C}"/>
    <cellStyle name="Beregning 2 17 2 4" xfId="7539" xr:uid="{0BFCE95D-995A-417C-9A7C-E8213EEDA741}"/>
    <cellStyle name="Beregning 2 17 2 5" xfId="7540" xr:uid="{FBA42B96-B97E-49D7-87F3-387B638DF122}"/>
    <cellStyle name="Beregning 2 17 2_Artskontorapportering" xfId="32771" xr:uid="{0D4A0043-6195-440A-9EB9-5A593E00B91E}"/>
    <cellStyle name="Beregning 2 17 3" xfId="458" xr:uid="{5331CD3A-7647-4D2F-92BE-32AE922F52B8}"/>
    <cellStyle name="Beregning 2 17 3 2" xfId="459" xr:uid="{36ED16A7-85AD-4B7A-A1E4-E6AADDE23A47}"/>
    <cellStyle name="Beregning 2 17 3 2 2" xfId="7541" xr:uid="{E8631FF3-F5AE-42F0-8B81-7E150164CD6E}"/>
    <cellStyle name="Beregning 2 17 3 2 2 2" xfId="7542" xr:uid="{4CF33E62-4E15-4866-8A22-AFBBA8D8588B}"/>
    <cellStyle name="Beregning 2 17 3 2 3" xfId="7543" xr:uid="{5A0CC9B8-87A4-49D2-9391-99B185C47718}"/>
    <cellStyle name="Beregning 2 17 3 2 4" xfId="7544" xr:uid="{892890F4-F109-41A2-B668-656B87B3D542}"/>
    <cellStyle name="Beregning 2 17 3 2_Artskontorapportering" xfId="32774" xr:uid="{D2F2783E-5BB9-4B0B-A546-D9A6C954509D}"/>
    <cellStyle name="Beregning 2 17 3 3" xfId="7545" xr:uid="{A79DACDA-6570-446C-9AFE-A239902096E8}"/>
    <cellStyle name="Beregning 2 17 3 3 2" xfId="7546" xr:uid="{55953094-C024-4AA2-B369-668067BF7A33}"/>
    <cellStyle name="Beregning 2 17 3 4" xfId="7547" xr:uid="{711F7B78-E0D6-4B68-BD51-F45ED8EB9AA6}"/>
    <cellStyle name="Beregning 2 17 3 5" xfId="7548" xr:uid="{837976E8-48A0-4BA8-8E1D-F4115042E3C8}"/>
    <cellStyle name="Beregning 2 17 3_Artskontorapportering" xfId="32773" xr:uid="{FC7EB5D8-B400-4FAF-8A15-000A599A7589}"/>
    <cellStyle name="Beregning 2 17 4" xfId="460" xr:uid="{82A5004A-2DB0-4B45-BEA1-E9484F7F854B}"/>
    <cellStyle name="Beregning 2 17 4 2" xfId="461" xr:uid="{13A73BF9-D7EC-413C-B7E5-20A66565DD80}"/>
    <cellStyle name="Beregning 2 17 4 2 2" xfId="7549" xr:uid="{78434F13-6700-4FFB-A8D0-E3EE38BB5533}"/>
    <cellStyle name="Beregning 2 17 4 2 2 2" xfId="7550" xr:uid="{2E010F34-86A3-400B-9643-2DD45F0AE514}"/>
    <cellStyle name="Beregning 2 17 4 2 3" xfId="7551" xr:uid="{5D6E0053-AA39-4A71-AFBE-BBB21EC3D592}"/>
    <cellStyle name="Beregning 2 17 4 2 4" xfId="7552" xr:uid="{C8DE0550-BD88-440F-807E-F4511B1B4C42}"/>
    <cellStyle name="Beregning 2 17 4 2_Artskontorapportering" xfId="32776" xr:uid="{09F2F8F4-F615-4612-91F7-C5FC6F4F4E2B}"/>
    <cellStyle name="Beregning 2 17 4 3" xfId="7553" xr:uid="{49849B6A-8959-49A4-94B5-D2FE731216C4}"/>
    <cellStyle name="Beregning 2 17 4 3 2" xfId="7554" xr:uid="{70D65D3F-A0B2-4AA7-AEDF-20D36DBECF2B}"/>
    <cellStyle name="Beregning 2 17 4 4" xfId="7555" xr:uid="{84B5DF9E-A0B2-4E2E-BE3D-776E29521303}"/>
    <cellStyle name="Beregning 2 17 4 5" xfId="7556" xr:uid="{37080E4A-C5AE-4A50-BDD0-364C4B03F617}"/>
    <cellStyle name="Beregning 2 17 4_Artskontorapportering" xfId="32775" xr:uid="{29094FD3-8B82-4A94-A0AB-96B1467526A0}"/>
    <cellStyle name="Beregning 2 17 5" xfId="462" xr:uid="{0F7405D7-032D-4A0F-BB25-3B65AC646161}"/>
    <cellStyle name="Beregning 2 17 5 2" xfId="463" xr:uid="{29C813B9-7050-4C5D-8607-AB169EA82F75}"/>
    <cellStyle name="Beregning 2 17 5 2 2" xfId="7557" xr:uid="{74906277-C6E4-44B0-8099-0F78F9031E20}"/>
    <cellStyle name="Beregning 2 17 5 2 2 2" xfId="7558" xr:uid="{DBF581B9-2939-4ADC-9E7B-17E6AEB0FC22}"/>
    <cellStyle name="Beregning 2 17 5 2 3" xfId="7559" xr:uid="{89C8BF04-0192-46C2-87D5-72BE75400863}"/>
    <cellStyle name="Beregning 2 17 5 2 4" xfId="7560" xr:uid="{062B46C0-65A8-4C78-8176-976165F07DEF}"/>
    <cellStyle name="Beregning 2 17 5 2_Artskontorapportering" xfId="32778" xr:uid="{880FC55B-C595-44A7-8BE3-082FF0B6C971}"/>
    <cellStyle name="Beregning 2 17 5 3" xfId="7561" xr:uid="{05B6F9AF-3AEC-4B1D-B7A9-578CCDC08611}"/>
    <cellStyle name="Beregning 2 17 5 3 2" xfId="7562" xr:uid="{7C9F0DFC-3AF3-4568-82F9-5583BFF91960}"/>
    <cellStyle name="Beregning 2 17 5 4" xfId="7563" xr:uid="{2C9FB5F6-BB0A-42F5-AC9D-9B9E6A80AD84}"/>
    <cellStyle name="Beregning 2 17 5 5" xfId="7564" xr:uid="{181BEFBC-11AA-4546-8247-438CBD26CD17}"/>
    <cellStyle name="Beregning 2 17 5_Artskontorapportering" xfId="32777" xr:uid="{B5BFC5D4-B02F-40A2-935F-4E221C39E655}"/>
    <cellStyle name="Beregning 2 17 6" xfId="464" xr:uid="{99DA694C-28EE-4A29-927F-BD452BF36704}"/>
    <cellStyle name="Beregning 2 17 6 2" xfId="465" xr:uid="{52002C2E-3D22-4DAB-A976-F93A5105B78B}"/>
    <cellStyle name="Beregning 2 17 6 2 2" xfId="7565" xr:uid="{0474CB4D-01D5-408C-90BD-2329AC6BD1B2}"/>
    <cellStyle name="Beregning 2 17 6 2 2 2" xfId="7566" xr:uid="{27E4666A-7E96-4DE8-9C8A-442F415DEC3B}"/>
    <cellStyle name="Beregning 2 17 6 2 3" xfId="7567" xr:uid="{91FFED80-8037-4694-80F7-2493C4BC86C6}"/>
    <cellStyle name="Beregning 2 17 6 2 4" xfId="7568" xr:uid="{ABD152B3-9286-42E2-A369-2DC64DC3C1CA}"/>
    <cellStyle name="Beregning 2 17 6 2_Artskontorapportering" xfId="32780" xr:uid="{25328A7D-7D08-49A1-BDD1-A1651204FF27}"/>
    <cellStyle name="Beregning 2 17 6 3" xfId="7569" xr:uid="{6297C852-19A4-42C7-9ECF-5D3A4B655255}"/>
    <cellStyle name="Beregning 2 17 6 3 2" xfId="7570" xr:uid="{AF48231A-35FE-4BD2-AB84-E95257EAF61E}"/>
    <cellStyle name="Beregning 2 17 6 4" xfId="7571" xr:uid="{F11A29A0-55BA-43E2-A383-9492F55C8717}"/>
    <cellStyle name="Beregning 2 17 6 5" xfId="7572" xr:uid="{A9ECF74A-C28C-4EB9-B2BA-2F5EB5E2F02B}"/>
    <cellStyle name="Beregning 2 17 6_Artskontorapportering" xfId="32779" xr:uid="{EBB1FC0F-AFAC-401D-9BCF-3530B523B21D}"/>
    <cellStyle name="Beregning 2 17 7" xfId="466" xr:uid="{115CE0B3-FFBC-4BA8-BD5F-0DC106815582}"/>
    <cellStyle name="Beregning 2 17 7 2" xfId="467" xr:uid="{8550751A-ECDA-43E7-892E-C5DB36567B9B}"/>
    <cellStyle name="Beregning 2 17 7 2 2" xfId="7573" xr:uid="{E153A165-CA16-4751-A9BE-6CCAD54A6CE4}"/>
    <cellStyle name="Beregning 2 17 7 2 2 2" xfId="7574" xr:uid="{0075610A-96A6-4E9F-9A1C-BF6E48ADBB53}"/>
    <cellStyle name="Beregning 2 17 7 2 3" xfId="7575" xr:uid="{121E6EB3-07B5-420E-9363-8AEC4E0C42D7}"/>
    <cellStyle name="Beregning 2 17 7 2 4" xfId="7576" xr:uid="{28321943-B018-4590-BBA8-F79717129FC4}"/>
    <cellStyle name="Beregning 2 17 7 2_Artskontorapportering" xfId="32782" xr:uid="{06F04AE9-2E61-4B2A-AC78-5D50E86E8077}"/>
    <cellStyle name="Beregning 2 17 7 3" xfId="7577" xr:uid="{7C5A5B7A-007E-461A-99C0-8E7C083E1933}"/>
    <cellStyle name="Beregning 2 17 7 3 2" xfId="7578" xr:uid="{0867FD2C-BBB0-4E97-8BB3-48C7DCF66BA9}"/>
    <cellStyle name="Beregning 2 17 7 4" xfId="7579" xr:uid="{B82954E4-E4E5-4974-BE0C-93845024F508}"/>
    <cellStyle name="Beregning 2 17 7 5" xfId="7580" xr:uid="{D5509B96-582A-47A1-9E50-E5F9E10F2B68}"/>
    <cellStyle name="Beregning 2 17 7_Artskontorapportering" xfId="32781" xr:uid="{7278189A-4A8E-4545-9032-65BF6C6855E5}"/>
    <cellStyle name="Beregning 2 17 8" xfId="468" xr:uid="{A24FF1BA-3329-449F-B7AD-604D608A2BB9}"/>
    <cellStyle name="Beregning 2 17 8 2" xfId="7581" xr:uid="{1105A1E6-B06A-4252-9FF3-2889F7109D82}"/>
    <cellStyle name="Beregning 2 17 8 2 2" xfId="7582" xr:uid="{90B6BEAE-D5A9-477C-9F65-FFC9704B17F3}"/>
    <cellStyle name="Beregning 2 17 8 2 2 2" xfId="7583" xr:uid="{AEA74186-09FA-4673-B88E-2CD90CB05128}"/>
    <cellStyle name="Beregning 2 17 8 2 3" xfId="7584" xr:uid="{4303B9A9-B97C-48A5-AC93-2A988944AA57}"/>
    <cellStyle name="Beregning 2 17 8 3" xfId="7585" xr:uid="{AFF67663-6477-47E2-B565-3CFC266B8609}"/>
    <cellStyle name="Beregning 2 17 8 3 2" xfId="7586" xr:uid="{4B36A462-0C0A-44EC-A49B-D732B414BFF8}"/>
    <cellStyle name="Beregning 2 17 8 4" xfId="7587" xr:uid="{66BFBB7E-5206-4F52-B1F4-FC826D93E863}"/>
    <cellStyle name="Beregning 2 17 8 5" xfId="7588" xr:uid="{A17A2E03-E668-49E7-AA7F-EBF060312D00}"/>
    <cellStyle name="Beregning 2 17 8_Artskontorapportering" xfId="32783" xr:uid="{A94AE6B2-4890-4241-8484-457BE275982B}"/>
    <cellStyle name="Beregning 2 17 9" xfId="7589" xr:uid="{4C4D28D9-9B94-40A4-80D2-4AE2035A9EAE}"/>
    <cellStyle name="Beregning 2 17 9 2" xfId="7590" xr:uid="{6532F938-4DEB-4CF7-B7BD-6C3081A94BFE}"/>
    <cellStyle name="Beregning 2 17 9 2 2" xfId="7591" xr:uid="{6973BF17-F094-4EE3-A8BA-C551CEAB4775}"/>
    <cellStyle name="Beregning 2 17 9 3" xfId="7592" xr:uid="{B6022518-3F0E-48EF-9B94-D1B15EAFD3B7}"/>
    <cellStyle name="Beregning 2 17 9 4" xfId="7593" xr:uid="{F3832152-DDE0-412D-B455-FFBDF963355F}"/>
    <cellStyle name="Beregning 2 17_Artskontorapportering" xfId="32770" xr:uid="{0538CB33-EBFF-48BC-A1B7-442AB3C0E973}"/>
    <cellStyle name="Beregning 2 18" xfId="469" xr:uid="{60FD7936-343B-40AC-ACD3-42AA8CDBE92D}"/>
    <cellStyle name="Beregning 2 18 10" xfId="7594" xr:uid="{66FEEC54-2B7F-4ADE-831A-FD67CB13E81E}"/>
    <cellStyle name="Beregning 2 18 10 2" xfId="7595" xr:uid="{9EEF40F2-0C37-4B8D-83D9-5701C16F6F4A}"/>
    <cellStyle name="Beregning 2 18 10 2 2" xfId="7596" xr:uid="{F0E349D2-55C0-4E16-9109-5B5F87A9D3F0}"/>
    <cellStyle name="Beregning 2 18 10 2 2 2" xfId="7597" xr:uid="{8AA29BA9-44E0-4A79-9D21-F25C1F25F1C0}"/>
    <cellStyle name="Beregning 2 18 10 2 3" xfId="7598" xr:uid="{D6B6683E-1ACD-4D95-B38D-9A03C7CF185B}"/>
    <cellStyle name="Beregning 2 18 10 3" xfId="7599" xr:uid="{FD0ABD29-A241-4646-A3DB-E3AD01B2A7C7}"/>
    <cellStyle name="Beregning 2 18 10 3 2" xfId="7600" xr:uid="{03846D6E-321F-458D-8AEA-9DC9CE72F352}"/>
    <cellStyle name="Beregning 2 18 10 4" xfId="7601" xr:uid="{DC9B57D4-7722-4924-B62E-A95B8EBD1257}"/>
    <cellStyle name="Beregning 2 18 10 5" xfId="7602" xr:uid="{5B635916-5F95-4D97-98E2-65B87D6D8F62}"/>
    <cellStyle name="Beregning 2 18 11" xfId="7603" xr:uid="{32F52489-B6F2-488D-9175-788423755970}"/>
    <cellStyle name="Beregning 2 18 11 2" xfId="7604" xr:uid="{257001C2-BA0D-4E0D-9E3C-A18577C76CDD}"/>
    <cellStyle name="Beregning 2 18 11 3" xfId="7605" xr:uid="{3F117003-1555-4CF9-9172-EA853845F37F}"/>
    <cellStyle name="Beregning 2 18 12" xfId="7606" xr:uid="{3B0709C7-2860-4707-8DEE-5A166B2C33FB}"/>
    <cellStyle name="Beregning 2 18 2" xfId="470" xr:uid="{1B465F86-E1A6-4931-A679-A7E6DF95006C}"/>
    <cellStyle name="Beregning 2 18 2 2" xfId="471" xr:uid="{DC3F3203-00BE-42E8-B27D-9733071280BA}"/>
    <cellStyle name="Beregning 2 18 2 2 2" xfId="7607" xr:uid="{6D5DF182-AFF1-47F9-906A-DCF03C5ED26D}"/>
    <cellStyle name="Beregning 2 18 2 2 2 2" xfId="7608" xr:uid="{61F0FF53-7059-40A8-B2D8-2419565AA457}"/>
    <cellStyle name="Beregning 2 18 2 2 3" xfId="7609" xr:uid="{9298B765-99E3-43C5-A3B4-258CD01FD589}"/>
    <cellStyle name="Beregning 2 18 2 2 4" xfId="7610" xr:uid="{0E1B08B0-BCEE-448F-B0B2-5EDD889E3AD9}"/>
    <cellStyle name="Beregning 2 18 2 2_Artskontorapportering" xfId="32786" xr:uid="{C3E52B9B-4E70-4B5C-A695-F547147FD17F}"/>
    <cellStyle name="Beregning 2 18 2 3" xfId="7611" xr:uid="{B827CB33-C53B-4CD5-88F2-747239335210}"/>
    <cellStyle name="Beregning 2 18 2 3 2" xfId="7612" xr:uid="{CBD0D888-0682-48C9-85E1-5D60648E0D60}"/>
    <cellStyle name="Beregning 2 18 2 4" xfId="7613" xr:uid="{9919185E-FBD9-482E-B381-32A4F22E365E}"/>
    <cellStyle name="Beregning 2 18 2 5" xfId="7614" xr:uid="{2E378B29-A4A2-4CC5-B726-2A2C2472D5CE}"/>
    <cellStyle name="Beregning 2 18 2_Artskontorapportering" xfId="32785" xr:uid="{F8E22E60-A810-4A6F-BD00-6B9CFA7C2993}"/>
    <cellStyle name="Beregning 2 18 3" xfId="472" xr:uid="{E007230F-1D22-484C-BDF7-FB15A72C0378}"/>
    <cellStyle name="Beregning 2 18 3 2" xfId="473" xr:uid="{ED63C668-6418-46C8-99DF-874FBEBDFF50}"/>
    <cellStyle name="Beregning 2 18 3 2 2" xfId="7615" xr:uid="{94C90A3C-1B23-49F5-A86C-75CD93B89328}"/>
    <cellStyle name="Beregning 2 18 3 2 2 2" xfId="7616" xr:uid="{41715D7A-3E0E-4DB0-B5F8-260E7E8E68A4}"/>
    <cellStyle name="Beregning 2 18 3 2 3" xfId="7617" xr:uid="{A5915C4A-3576-4E8A-B479-2D2962F4EFDA}"/>
    <cellStyle name="Beregning 2 18 3 2 4" xfId="7618" xr:uid="{B9E9EC9A-3C8D-47C7-B20E-7EDBD2281EDF}"/>
    <cellStyle name="Beregning 2 18 3 2_Artskontorapportering" xfId="32788" xr:uid="{9FA61562-5C00-43B0-947B-D565ED1CC040}"/>
    <cellStyle name="Beregning 2 18 3 3" xfId="7619" xr:uid="{22B83F7B-1302-4789-B241-08657FE0B5AB}"/>
    <cellStyle name="Beregning 2 18 3 3 2" xfId="7620" xr:uid="{424F8A2E-1FB1-4DEA-9BF5-86F7EA6F3176}"/>
    <cellStyle name="Beregning 2 18 3 4" xfId="7621" xr:uid="{5E8C17FD-A9CB-4728-ACD5-1402FE64766C}"/>
    <cellStyle name="Beregning 2 18 3 5" xfId="7622" xr:uid="{0B49DFCE-2581-4803-B187-FC51FE567E3D}"/>
    <cellStyle name="Beregning 2 18 3_Artskontorapportering" xfId="32787" xr:uid="{7C30D79E-1919-4758-9A63-2AF292F32434}"/>
    <cellStyle name="Beregning 2 18 4" xfId="474" xr:uid="{2A313A51-DD77-41BF-8C1E-CA2B30A8BADC}"/>
    <cellStyle name="Beregning 2 18 4 2" xfId="475" xr:uid="{67A197E1-61C6-4E0A-899A-5FB6285BE0CB}"/>
    <cellStyle name="Beregning 2 18 4 2 2" xfId="7623" xr:uid="{3D9F1F0C-C965-41FD-AABA-5F55493009F8}"/>
    <cellStyle name="Beregning 2 18 4 2 2 2" xfId="7624" xr:uid="{B8616D87-A9FD-40B7-8BFE-7D2EA3E76562}"/>
    <cellStyle name="Beregning 2 18 4 2 3" xfId="7625" xr:uid="{5479E267-C7FA-4A3E-99A3-2B4AF2FAB929}"/>
    <cellStyle name="Beregning 2 18 4 2 4" xfId="7626" xr:uid="{7B93774E-E104-4811-8457-482E69E9CAA7}"/>
    <cellStyle name="Beregning 2 18 4 2_Artskontorapportering" xfId="32790" xr:uid="{A583AE7A-B8D6-4C74-8076-ACA59EE992A8}"/>
    <cellStyle name="Beregning 2 18 4 3" xfId="7627" xr:uid="{C3119D94-E215-4421-93D6-882356B363AB}"/>
    <cellStyle name="Beregning 2 18 4 3 2" xfId="7628" xr:uid="{CFC4E88C-3D61-4644-A248-5683889A63DD}"/>
    <cellStyle name="Beregning 2 18 4 4" xfId="7629" xr:uid="{F187279A-9BD6-4F2C-8553-8C14D11A6AEA}"/>
    <cellStyle name="Beregning 2 18 4 5" xfId="7630" xr:uid="{4566D5B1-54D3-431A-B82D-6D8B3D20E9D5}"/>
    <cellStyle name="Beregning 2 18 4_Artskontorapportering" xfId="32789" xr:uid="{58266A6B-9043-4956-80E9-E7EBB0288836}"/>
    <cellStyle name="Beregning 2 18 5" xfId="476" xr:uid="{426B54C1-E768-4DEF-8C94-A7F88BF66FB2}"/>
    <cellStyle name="Beregning 2 18 5 2" xfId="477" xr:uid="{1B45A3CE-7BD8-4344-A501-57AD248958DE}"/>
    <cellStyle name="Beregning 2 18 5 2 2" xfId="7631" xr:uid="{33BBA769-F0E5-42C0-B127-799DB08C2087}"/>
    <cellStyle name="Beregning 2 18 5 2 2 2" xfId="7632" xr:uid="{22C442B4-A7CA-4767-BB6E-4A50340B7551}"/>
    <cellStyle name="Beregning 2 18 5 2 3" xfId="7633" xr:uid="{B717AC79-AD73-40EA-B816-C8F31F4BA0A5}"/>
    <cellStyle name="Beregning 2 18 5 2 4" xfId="7634" xr:uid="{D3B4A537-7B22-47AC-B8E1-64A2852D217E}"/>
    <cellStyle name="Beregning 2 18 5 2_Artskontorapportering" xfId="32792" xr:uid="{BA7C05C5-BC3F-416B-AA73-65F39091BB24}"/>
    <cellStyle name="Beregning 2 18 5 3" xfId="7635" xr:uid="{AB55A04C-9462-46D5-8C98-F9258FA42154}"/>
    <cellStyle name="Beregning 2 18 5 3 2" xfId="7636" xr:uid="{7B181BB2-FFB5-4CB3-AD5B-0DBD102B0744}"/>
    <cellStyle name="Beregning 2 18 5 4" xfId="7637" xr:uid="{EFAAEC38-D6E9-408D-8226-D13FB4BEBB22}"/>
    <cellStyle name="Beregning 2 18 5 5" xfId="7638" xr:uid="{67E11ECE-9A12-4ADE-9B70-0B088424D0FF}"/>
    <cellStyle name="Beregning 2 18 5_Artskontorapportering" xfId="32791" xr:uid="{8171C5DA-2D9F-4EA0-B90F-ADFCF952FF33}"/>
    <cellStyle name="Beregning 2 18 6" xfId="478" xr:uid="{0B0E8621-973A-426D-B702-21C7F2003570}"/>
    <cellStyle name="Beregning 2 18 6 2" xfId="479" xr:uid="{9576968A-620F-40D6-BE40-D2B11AFF9073}"/>
    <cellStyle name="Beregning 2 18 6 2 2" xfId="7639" xr:uid="{176C4E7E-D8C6-4CBA-83A3-81ED5962E5D7}"/>
    <cellStyle name="Beregning 2 18 6 2 2 2" xfId="7640" xr:uid="{81DFB184-3206-4C9B-80FF-E105783C2179}"/>
    <cellStyle name="Beregning 2 18 6 2 3" xfId="7641" xr:uid="{6D027786-D0B0-413C-A288-C3910D877868}"/>
    <cellStyle name="Beregning 2 18 6 2 4" xfId="7642" xr:uid="{7E0DAD93-409A-49A2-9A4E-098754B372B3}"/>
    <cellStyle name="Beregning 2 18 6 2_Artskontorapportering" xfId="32794" xr:uid="{A1D194BB-DA02-4669-B8DD-9F19B81BD384}"/>
    <cellStyle name="Beregning 2 18 6 3" xfId="7643" xr:uid="{DFB039EE-468D-4083-86C2-A8828CA19C6B}"/>
    <cellStyle name="Beregning 2 18 6 3 2" xfId="7644" xr:uid="{7E1E8059-112A-4881-8300-C0D922ECE320}"/>
    <cellStyle name="Beregning 2 18 6 4" xfId="7645" xr:uid="{7995F6B3-C223-4A9B-A032-65577FE13595}"/>
    <cellStyle name="Beregning 2 18 6 5" xfId="7646" xr:uid="{FFDE6AAE-67D1-4B55-B8BC-D63F91A2C24E}"/>
    <cellStyle name="Beregning 2 18 6_Artskontorapportering" xfId="32793" xr:uid="{CC9BACF5-4800-47A3-A5B6-92DAA06F6855}"/>
    <cellStyle name="Beregning 2 18 7" xfId="480" xr:uid="{878A1316-0C23-464E-B03B-CDE5E104C38F}"/>
    <cellStyle name="Beregning 2 18 7 2" xfId="481" xr:uid="{688C2061-4D66-4667-A087-B0E59D910215}"/>
    <cellStyle name="Beregning 2 18 7 2 2" xfId="7647" xr:uid="{4D028429-AB8C-4524-AF76-A3D4C40901AD}"/>
    <cellStyle name="Beregning 2 18 7 2 2 2" xfId="7648" xr:uid="{2605E990-F939-42A1-824B-CDD7A6622C36}"/>
    <cellStyle name="Beregning 2 18 7 2 3" xfId="7649" xr:uid="{AF36F501-C9CB-420F-80B9-DFBEA0FEC202}"/>
    <cellStyle name="Beregning 2 18 7 2 4" xfId="7650" xr:uid="{21C853B8-1669-4E50-8CDF-CA17A9E020A0}"/>
    <cellStyle name="Beregning 2 18 7 2_Artskontorapportering" xfId="32796" xr:uid="{BB1F9E53-25D4-4B37-87BA-E1E1397B2673}"/>
    <cellStyle name="Beregning 2 18 7 3" xfId="7651" xr:uid="{D1E72C93-D6CB-479A-AE8F-356DCB0C8B7B}"/>
    <cellStyle name="Beregning 2 18 7 3 2" xfId="7652" xr:uid="{3BC9EA59-1E0A-465A-A4B7-D6A2B61B6ED8}"/>
    <cellStyle name="Beregning 2 18 7 4" xfId="7653" xr:uid="{AF746D76-7789-4307-A313-734C6E8263B2}"/>
    <cellStyle name="Beregning 2 18 7 5" xfId="7654" xr:uid="{1712C92C-7116-42F8-801B-10D76E377348}"/>
    <cellStyle name="Beregning 2 18 7_Artskontorapportering" xfId="32795" xr:uid="{730279F9-51AD-4A5B-81AB-A5BBE61565A6}"/>
    <cellStyle name="Beregning 2 18 8" xfId="482" xr:uid="{0AAC69A4-5D70-429A-A87B-1C5912B6CFB5}"/>
    <cellStyle name="Beregning 2 18 8 2" xfId="7655" xr:uid="{75EEB130-60D4-41A6-96CD-F0D03E8FF3B5}"/>
    <cellStyle name="Beregning 2 18 8 2 2" xfId="7656" xr:uid="{158E4F64-B9D2-4AD0-A82A-1D37FEA8A3F2}"/>
    <cellStyle name="Beregning 2 18 8 2 2 2" xfId="7657" xr:uid="{809AABBA-9F9A-4D23-A39A-6AAB18621E28}"/>
    <cellStyle name="Beregning 2 18 8 2 3" xfId="7658" xr:uid="{06F3BD39-8D6A-44FD-A59A-C301122709D1}"/>
    <cellStyle name="Beregning 2 18 8 3" xfId="7659" xr:uid="{7BDE50AE-F5FC-4077-AB84-8AABF8EEABB5}"/>
    <cellStyle name="Beregning 2 18 8 3 2" xfId="7660" xr:uid="{2041A7B6-3031-4D58-994B-EA46A7F9ED65}"/>
    <cellStyle name="Beregning 2 18 8 4" xfId="7661" xr:uid="{1AA9159B-1F43-4112-88A0-08680978D0C1}"/>
    <cellStyle name="Beregning 2 18 8 5" xfId="7662" xr:uid="{8090E154-D0A1-4697-8938-300EE09DC934}"/>
    <cellStyle name="Beregning 2 18 8_Artskontorapportering" xfId="32797" xr:uid="{22A72F97-D3E3-4AFF-B26C-00EE844E4104}"/>
    <cellStyle name="Beregning 2 18 9" xfId="7663" xr:uid="{4E71AB1A-EDCE-4225-80A4-33860E754A13}"/>
    <cellStyle name="Beregning 2 18 9 2" xfId="7664" xr:uid="{9EE9DF1D-1A8D-483F-8F7C-65E8B9687EDF}"/>
    <cellStyle name="Beregning 2 18 9 2 2" xfId="7665" xr:uid="{24FAE36C-130C-464A-BF0B-FC397BE80BF2}"/>
    <cellStyle name="Beregning 2 18 9 3" xfId="7666" xr:uid="{3E6F418E-067F-4420-BB12-AFA109BA008A}"/>
    <cellStyle name="Beregning 2 18 9 4" xfId="7667" xr:uid="{3475B0FB-0AA7-4B53-9903-211428DE6CEA}"/>
    <cellStyle name="Beregning 2 18_Artskontorapportering" xfId="32784" xr:uid="{F6974066-806E-45E4-ACCC-C0CC03F789F2}"/>
    <cellStyle name="Beregning 2 19" xfId="483" xr:uid="{9714FA76-6E81-4EBD-A187-4E36476D3145}"/>
    <cellStyle name="Beregning 2 19 10" xfId="7668" xr:uid="{C26E45C0-AD93-49EE-BAEE-CE750F32EA45}"/>
    <cellStyle name="Beregning 2 19 10 2" xfId="7669" xr:uid="{1BBBEBBD-1475-4029-9515-EE334EFE5F09}"/>
    <cellStyle name="Beregning 2 19 10 2 2" xfId="7670" xr:uid="{4378D325-1926-416D-BD4A-276B0E19455C}"/>
    <cellStyle name="Beregning 2 19 10 2 2 2" xfId="7671" xr:uid="{86E82796-9557-4674-B0B3-B9AA2B9D6C9D}"/>
    <cellStyle name="Beregning 2 19 10 2 3" xfId="7672" xr:uid="{18E5F228-3202-42BE-85C9-03013F25A2A4}"/>
    <cellStyle name="Beregning 2 19 10 3" xfId="7673" xr:uid="{0B074081-78B1-4E26-9248-0448A7C9EB15}"/>
    <cellStyle name="Beregning 2 19 10 3 2" xfId="7674" xr:uid="{840F11A6-ACFF-4F1F-ABE6-3C4963A6DAA0}"/>
    <cellStyle name="Beregning 2 19 10 4" xfId="7675" xr:uid="{E2C44FBB-B68A-4395-B389-45314F76878A}"/>
    <cellStyle name="Beregning 2 19 10 5" xfId="7676" xr:uid="{6DDDC0D1-9EC2-471B-865A-62C2573B07D8}"/>
    <cellStyle name="Beregning 2 19 11" xfId="7677" xr:uid="{E7BFF817-4E89-4245-AAA0-52801C4829F3}"/>
    <cellStyle name="Beregning 2 19 11 2" xfId="7678" xr:uid="{F3A1C9E7-FE58-490C-864E-33B78FE9B589}"/>
    <cellStyle name="Beregning 2 19 11 3" xfId="7679" xr:uid="{40F0DC5F-EB7E-47B6-8CF3-3F6F15FEC7B3}"/>
    <cellStyle name="Beregning 2 19 12" xfId="7680" xr:uid="{7E5F30DC-A381-453A-AF53-182DAA7C5BFF}"/>
    <cellStyle name="Beregning 2 19 2" xfId="484" xr:uid="{5FDF0F06-703A-4E8F-AD09-87CC5B14F49E}"/>
    <cellStyle name="Beregning 2 19 2 2" xfId="485" xr:uid="{C8DAB99A-B406-4DD0-B910-D75280FEFA2B}"/>
    <cellStyle name="Beregning 2 19 2 2 2" xfId="7681" xr:uid="{21C28290-3CC1-499C-B464-5CAA532629C2}"/>
    <cellStyle name="Beregning 2 19 2 2 2 2" xfId="7682" xr:uid="{77F0285F-B5C1-4D12-B089-98494B3798E5}"/>
    <cellStyle name="Beregning 2 19 2 2 3" xfId="7683" xr:uid="{E5D5AF5F-4289-4452-8248-7710472ECC5D}"/>
    <cellStyle name="Beregning 2 19 2 2 4" xfId="7684" xr:uid="{D4E41073-E704-41A4-83F4-6073472AD859}"/>
    <cellStyle name="Beregning 2 19 2 2_Artskontorapportering" xfId="32800" xr:uid="{08369DE5-1559-459D-BAFB-D9289290A94B}"/>
    <cellStyle name="Beregning 2 19 2 3" xfId="7685" xr:uid="{A6B8F736-4FFB-46BA-886F-9A4A7072CE4A}"/>
    <cellStyle name="Beregning 2 19 2 3 2" xfId="7686" xr:uid="{C1943AE4-694E-4CAC-A8D6-4ED60DEA4182}"/>
    <cellStyle name="Beregning 2 19 2 4" xfId="7687" xr:uid="{6B253EB6-08F2-4E9D-A1D7-A7DFB5A42E9B}"/>
    <cellStyle name="Beregning 2 19 2 5" xfId="7688" xr:uid="{667C91CC-7BFC-4628-8C6D-49534AA5DF34}"/>
    <cellStyle name="Beregning 2 19 2_Artskontorapportering" xfId="32799" xr:uid="{D0E74289-E1AB-4962-8EC2-0DF08CBDDBC2}"/>
    <cellStyle name="Beregning 2 19 3" xfId="486" xr:uid="{5D786371-6A85-495B-95B2-67F0935DD0C8}"/>
    <cellStyle name="Beregning 2 19 3 2" xfId="487" xr:uid="{EC4853F3-3715-407D-9610-DC315AD06CA0}"/>
    <cellStyle name="Beregning 2 19 3 2 2" xfId="7689" xr:uid="{C6CF825F-3E36-487E-AACF-8FF98DA512E6}"/>
    <cellStyle name="Beregning 2 19 3 2 2 2" xfId="7690" xr:uid="{7A192294-2DDB-4004-9F37-F11BFF140FE7}"/>
    <cellStyle name="Beregning 2 19 3 2 3" xfId="7691" xr:uid="{BB543AF9-61D6-489F-99A7-F7FBD727E3E7}"/>
    <cellStyle name="Beregning 2 19 3 2 4" xfId="7692" xr:uid="{0DCE9FBD-5587-4836-9742-025D5384AC8D}"/>
    <cellStyle name="Beregning 2 19 3 2_Artskontorapportering" xfId="32802" xr:uid="{313EF0B4-23FF-499A-86EB-4EE511DAB0A2}"/>
    <cellStyle name="Beregning 2 19 3 3" xfId="7693" xr:uid="{576119D9-6455-4F49-BC0C-2F5317D0CC3A}"/>
    <cellStyle name="Beregning 2 19 3 3 2" xfId="7694" xr:uid="{483715AC-5D89-4DE3-B812-52064A6893F7}"/>
    <cellStyle name="Beregning 2 19 3 4" xfId="7695" xr:uid="{9723FEB0-43E3-4EA9-BA06-87CF698DFF53}"/>
    <cellStyle name="Beregning 2 19 3 5" xfId="7696" xr:uid="{EF7D4CE0-D0EC-4118-9D70-374D25735B84}"/>
    <cellStyle name="Beregning 2 19 3_Artskontorapportering" xfId="32801" xr:uid="{9CAA34A1-2ABA-4BC5-A7C2-94B62E77D1ED}"/>
    <cellStyle name="Beregning 2 19 4" xfId="488" xr:uid="{1FD1820B-C51D-48B7-A890-3D4F10170261}"/>
    <cellStyle name="Beregning 2 19 4 2" xfId="489" xr:uid="{E14E97E8-3789-49CE-83BA-90C76DE04E5C}"/>
    <cellStyle name="Beregning 2 19 4 2 2" xfId="7697" xr:uid="{9104A515-C535-4508-84E0-8F0B50E4C46C}"/>
    <cellStyle name="Beregning 2 19 4 2 2 2" xfId="7698" xr:uid="{BFA72666-4E50-421D-9E82-7ADD174D9FEC}"/>
    <cellStyle name="Beregning 2 19 4 2 3" xfId="7699" xr:uid="{083516DF-0BAA-45B9-AB3E-38FA62F893C3}"/>
    <cellStyle name="Beregning 2 19 4 2 4" xfId="7700" xr:uid="{1BC75F94-AE2A-4AF3-BDFD-876C3FEACA97}"/>
    <cellStyle name="Beregning 2 19 4 2_Artskontorapportering" xfId="32804" xr:uid="{A87422D4-F67C-4DF0-8A6B-DF6DD96D97EC}"/>
    <cellStyle name="Beregning 2 19 4 3" xfId="7701" xr:uid="{447A1E3A-3F00-4CD6-BB69-DE67B1FBB384}"/>
    <cellStyle name="Beregning 2 19 4 3 2" xfId="7702" xr:uid="{BADB96D1-B315-48AB-8AA2-C99DB7170DAF}"/>
    <cellStyle name="Beregning 2 19 4 4" xfId="7703" xr:uid="{3764DA52-23F4-4B3A-BAFE-D2292A5B69F1}"/>
    <cellStyle name="Beregning 2 19 4 5" xfId="7704" xr:uid="{DDB3D7C6-8E1C-430E-A499-525FF6175AFB}"/>
    <cellStyle name="Beregning 2 19 4_Artskontorapportering" xfId="32803" xr:uid="{06805B74-B293-433B-96CB-254A5D95F8AE}"/>
    <cellStyle name="Beregning 2 19 5" xfId="490" xr:uid="{A9EEF8A5-A0E1-44C6-8780-411F6580A357}"/>
    <cellStyle name="Beregning 2 19 5 2" xfId="491" xr:uid="{79D6ED1E-82C8-403A-B083-B7028E1D6008}"/>
    <cellStyle name="Beregning 2 19 5 2 2" xfId="7705" xr:uid="{2EDD3C5A-C28C-4785-81A3-29A2A09A4361}"/>
    <cellStyle name="Beregning 2 19 5 2 2 2" xfId="7706" xr:uid="{67B583D5-9B1C-4956-8231-5D94576D11AB}"/>
    <cellStyle name="Beregning 2 19 5 2 3" xfId="7707" xr:uid="{EC5E9CCE-7C5A-4137-9ED0-73D456547B6E}"/>
    <cellStyle name="Beregning 2 19 5 2 4" xfId="7708" xr:uid="{FD583082-4C32-42D5-A836-AD78E73D9DC7}"/>
    <cellStyle name="Beregning 2 19 5 2_Artskontorapportering" xfId="32806" xr:uid="{F6125516-5FEA-4842-A770-08FA3AC2B12E}"/>
    <cellStyle name="Beregning 2 19 5 3" xfId="7709" xr:uid="{0102613C-E8E1-43C5-992E-5E69636DC261}"/>
    <cellStyle name="Beregning 2 19 5 3 2" xfId="7710" xr:uid="{00916DEF-213D-484E-AF74-87AEBB32CE65}"/>
    <cellStyle name="Beregning 2 19 5 4" xfId="7711" xr:uid="{1A376105-4C79-4BF0-AAB1-844F10C1FD25}"/>
    <cellStyle name="Beregning 2 19 5 5" xfId="7712" xr:uid="{2B8A65DD-D41E-4686-9E16-58CA09638C57}"/>
    <cellStyle name="Beregning 2 19 5_Artskontorapportering" xfId="32805" xr:uid="{993B3FF7-4D9B-43FD-B067-BADEDC1E75EF}"/>
    <cellStyle name="Beregning 2 19 6" xfId="492" xr:uid="{5564560D-E31A-4CC3-A18C-7590D093CA54}"/>
    <cellStyle name="Beregning 2 19 6 2" xfId="493" xr:uid="{0C6D2295-31B7-4C57-8978-BB9062429D6C}"/>
    <cellStyle name="Beregning 2 19 6 2 2" xfId="7713" xr:uid="{29C27B62-2B44-4935-B3EA-95674B2D05E2}"/>
    <cellStyle name="Beregning 2 19 6 2 2 2" xfId="7714" xr:uid="{121E6395-1852-4B76-89EB-1F8FAA04BAE5}"/>
    <cellStyle name="Beregning 2 19 6 2 3" xfId="7715" xr:uid="{FF243561-1B0A-45BD-B103-C38AAE904FE1}"/>
    <cellStyle name="Beregning 2 19 6 2 4" xfId="7716" xr:uid="{4EEF3CBF-1A8C-4DA2-A065-E88A65011BFE}"/>
    <cellStyle name="Beregning 2 19 6 2_Artskontorapportering" xfId="32808" xr:uid="{1A339DB3-7811-41BB-93A2-F395F1F2FA39}"/>
    <cellStyle name="Beregning 2 19 6 3" xfId="7717" xr:uid="{55789D91-1386-4AF7-BC74-3C3B98677057}"/>
    <cellStyle name="Beregning 2 19 6 3 2" xfId="7718" xr:uid="{6D5CEC2A-C663-4131-A751-AE0ACA811774}"/>
    <cellStyle name="Beregning 2 19 6 4" xfId="7719" xr:uid="{C76BEB6F-A5DB-4DBF-B34A-16E3BF8B1AAF}"/>
    <cellStyle name="Beregning 2 19 6 5" xfId="7720" xr:uid="{0E7DB894-F784-41EB-A778-A8A11885BB5D}"/>
    <cellStyle name="Beregning 2 19 6_Artskontorapportering" xfId="32807" xr:uid="{40625C2A-4848-4816-9401-18ED404551D3}"/>
    <cellStyle name="Beregning 2 19 7" xfId="494" xr:uid="{9965ECF0-4D6E-4BB0-9C2C-02CDF7FCAB10}"/>
    <cellStyle name="Beregning 2 19 7 2" xfId="495" xr:uid="{86D97469-F4E8-4C4A-9599-D4C10C1B1225}"/>
    <cellStyle name="Beregning 2 19 7 2 2" xfId="7721" xr:uid="{7783F3E5-C937-4D03-A4BB-D58A5A3E15F5}"/>
    <cellStyle name="Beregning 2 19 7 2 2 2" xfId="7722" xr:uid="{8E397CF8-2E36-4E44-A3EC-52B6B874369A}"/>
    <cellStyle name="Beregning 2 19 7 2 3" xfId="7723" xr:uid="{2F433F0C-9B1F-4677-9156-AEC4EB177B9F}"/>
    <cellStyle name="Beregning 2 19 7 2 4" xfId="7724" xr:uid="{C403F5CE-F32B-4462-8848-E6B21C299E74}"/>
    <cellStyle name="Beregning 2 19 7 2_Artskontorapportering" xfId="32810" xr:uid="{022647B1-CE9D-44F2-8729-16627E1E7501}"/>
    <cellStyle name="Beregning 2 19 7 3" xfId="7725" xr:uid="{4B3C78B3-8712-4023-A9BA-C1172C321477}"/>
    <cellStyle name="Beregning 2 19 7 3 2" xfId="7726" xr:uid="{EA17CC51-44D5-479F-9355-54D1C568DA9E}"/>
    <cellStyle name="Beregning 2 19 7 4" xfId="7727" xr:uid="{B7B292C5-CE6E-4AF3-9C1B-C93FB6A6736C}"/>
    <cellStyle name="Beregning 2 19 7 5" xfId="7728" xr:uid="{E9531AE8-2A06-411C-9B25-507F61B49D04}"/>
    <cellStyle name="Beregning 2 19 7_Artskontorapportering" xfId="32809" xr:uid="{AEC5BC04-A686-4A41-A5BF-26F0FCF7C075}"/>
    <cellStyle name="Beregning 2 19 8" xfId="496" xr:uid="{3EAEBD56-51D2-48BF-A93E-30004F9394AA}"/>
    <cellStyle name="Beregning 2 19 8 2" xfId="7729" xr:uid="{36E6D7E6-25B7-4A6C-A118-C7B375176D79}"/>
    <cellStyle name="Beregning 2 19 8 2 2" xfId="7730" xr:uid="{31D420DE-618F-4311-8C14-3A96017DE6EA}"/>
    <cellStyle name="Beregning 2 19 8 2 2 2" xfId="7731" xr:uid="{53BA5F03-59BA-43C4-80D9-8FC0E0DF5855}"/>
    <cellStyle name="Beregning 2 19 8 2 3" xfId="7732" xr:uid="{5B88D26D-F423-4EB1-A368-3EEB0D2AD8CF}"/>
    <cellStyle name="Beregning 2 19 8 3" xfId="7733" xr:uid="{14E31982-B476-4FF2-9CC0-4DD55A70C562}"/>
    <cellStyle name="Beregning 2 19 8 3 2" xfId="7734" xr:uid="{D6CEAC4B-AE0F-4F98-B5FC-91014D92F859}"/>
    <cellStyle name="Beregning 2 19 8 4" xfId="7735" xr:uid="{881D86FE-2E1C-4C79-A71F-C090579347CB}"/>
    <cellStyle name="Beregning 2 19 8 5" xfId="7736" xr:uid="{1711E5D1-68E4-439D-8A61-EAD5E42D4116}"/>
    <cellStyle name="Beregning 2 19 8_Artskontorapportering" xfId="32811" xr:uid="{68CB8B9B-0EA2-4E6F-AF1E-293BD0CA94B4}"/>
    <cellStyle name="Beregning 2 19 9" xfId="7737" xr:uid="{55464E9D-7EFD-403E-B344-6CC8B55307C3}"/>
    <cellStyle name="Beregning 2 19 9 2" xfId="7738" xr:uid="{2E2EC1AB-F4C4-43C3-B003-9AE6FDCA9642}"/>
    <cellStyle name="Beregning 2 19 9 2 2" xfId="7739" xr:uid="{BF9E1394-4619-4CC6-B406-19926EC382BB}"/>
    <cellStyle name="Beregning 2 19 9 3" xfId="7740" xr:uid="{65B5606C-EB39-432E-9246-83C1F5D765E4}"/>
    <cellStyle name="Beregning 2 19 9 4" xfId="7741" xr:uid="{40CD021B-F6A2-4FB1-B241-A7390A7F9221}"/>
    <cellStyle name="Beregning 2 19_Artskontorapportering" xfId="32798" xr:uid="{ED283486-A9A9-4629-A954-2D0CBFDBFD40}"/>
    <cellStyle name="Beregning 2 2" xfId="497" xr:uid="{5C177257-888B-48AC-AC26-EA102E3E3C75}"/>
    <cellStyle name="Beregning 2 2 10" xfId="7742" xr:uid="{7AAF946D-DCF0-4E85-B2DA-FD2C214D05AD}"/>
    <cellStyle name="Beregning 2 2 10 2" xfId="7743" xr:uid="{078CF59D-55A7-4A61-886E-85DFA3C59A30}"/>
    <cellStyle name="Beregning 2 2 10 2 2" xfId="7744" xr:uid="{AACB0D52-F608-48CF-9004-82CF52F1ABCF}"/>
    <cellStyle name="Beregning 2 2 10 3" xfId="7745" xr:uid="{A9363C75-9B5C-45C3-9661-969197F96BBD}"/>
    <cellStyle name="Beregning 2 2 10 4" xfId="7746" xr:uid="{50E15B54-67F0-41CD-9045-045EFF2AFE8E}"/>
    <cellStyle name="Beregning 2 2 11" xfId="7747" xr:uid="{3A7D42E5-B565-4390-BCEB-2C3C6BF0524F}"/>
    <cellStyle name="Beregning 2 2 11 2" xfId="7748" xr:uid="{07A6B671-675A-41FC-B1BF-A7F4B98FABB8}"/>
    <cellStyle name="Beregning 2 2 11 2 2" xfId="7749" xr:uid="{142820B7-28E7-40E5-9628-F394409683D0}"/>
    <cellStyle name="Beregning 2 2 11 2 2 2" xfId="7750" xr:uid="{B8752F56-2E0A-40CE-887C-B19EF97FC6AF}"/>
    <cellStyle name="Beregning 2 2 11 2 3" xfId="7751" xr:uid="{8C05D9E6-7014-4675-8FDA-62FDB9681584}"/>
    <cellStyle name="Beregning 2 2 11 3" xfId="7752" xr:uid="{BED7C1A1-3AAB-465A-BBF7-15BA27B74D82}"/>
    <cellStyle name="Beregning 2 2 11 3 2" xfId="7753" xr:uid="{8C6EB11C-4DF0-4621-BE25-EEB0C352BB03}"/>
    <cellStyle name="Beregning 2 2 11 4" xfId="7754" xr:uid="{5DE5C73D-59C1-4653-98FA-D3EB636DDCD6}"/>
    <cellStyle name="Beregning 2 2 11 5" xfId="7755" xr:uid="{28513E8E-6BCB-48C0-B418-3B2883384D8A}"/>
    <cellStyle name="Beregning 2 2 12" xfId="7756" xr:uid="{015723A2-6C1C-4023-8CF2-B1BB02482906}"/>
    <cellStyle name="Beregning 2 2 12 2" xfId="7757" xr:uid="{5480041C-6EC4-4B81-A89C-CC924712FD2A}"/>
    <cellStyle name="Beregning 2 2 12 2 2" xfId="7758" xr:uid="{C39F6558-8C1F-4B04-A5E4-05251E4362AD}"/>
    <cellStyle name="Beregning 2 2 12 3" xfId="7759" xr:uid="{986CE2C1-ED8F-428A-80DF-0B63EBEA0E47}"/>
    <cellStyle name="Beregning 2 2 12 4" xfId="7760" xr:uid="{74DA5C5B-E965-4430-929A-B58B1E8CB216}"/>
    <cellStyle name="Beregning 2 2 13" xfId="7761" xr:uid="{25C4F01F-012B-4776-9A54-018D4284F85B}"/>
    <cellStyle name="Beregning 2 2 13 2" xfId="7762" xr:uid="{6491C821-DFFE-4509-B4B7-1644CD32EF6C}"/>
    <cellStyle name="Beregning 2 2 13 3" xfId="7763" xr:uid="{D16EF042-33DE-426C-8E2A-68FF3A07C251}"/>
    <cellStyle name="Beregning 2 2 14" xfId="7764" xr:uid="{B5819678-D399-46C8-A1B3-7F218218490E}"/>
    <cellStyle name="Beregning 2 2 14 2" xfId="7765" xr:uid="{1DA2D08C-9D87-4571-923D-B42D89D82675}"/>
    <cellStyle name="Beregning 2 2 15" xfId="7766" xr:uid="{6E0E47C2-CC2E-47A5-A691-2F9EE0F7AFC4}"/>
    <cellStyle name="Beregning 2 2 16" xfId="7767" xr:uid="{BA375577-C2A6-4DBF-9163-01A451DEAB71}"/>
    <cellStyle name="Beregning 2 2 2" xfId="498" xr:uid="{5717A49B-47EF-4705-B278-0FF289C44BA7}"/>
    <cellStyle name="Beregning 2 2 2 2" xfId="499" xr:uid="{EE690CBF-132F-4608-9F70-7D7D46AC434C}"/>
    <cellStyle name="Beregning 2 2 2 2 10" xfId="7768" xr:uid="{62E457C1-87ED-4AC4-92B3-63B861950DD7}"/>
    <cellStyle name="Beregning 2 2 2 2 10 2" xfId="7769" xr:uid="{0C1C3EB9-762A-4F40-A280-47F78F5A33CB}"/>
    <cellStyle name="Beregning 2 2 2 2 10 2 2" xfId="7770" xr:uid="{9270B16E-C7D7-4F11-B0B0-63BF98A7B080}"/>
    <cellStyle name="Beregning 2 2 2 2 10 2 2 2" xfId="7771" xr:uid="{6E9E74EC-7E3D-45EC-A580-3CFE3BAAA9AC}"/>
    <cellStyle name="Beregning 2 2 2 2 10 2 3" xfId="7772" xr:uid="{48616A97-03DD-432C-9592-365C98DC2C9B}"/>
    <cellStyle name="Beregning 2 2 2 2 10 3" xfId="7773" xr:uid="{39F3969A-7BAC-4628-92F7-94F4093B07A4}"/>
    <cellStyle name="Beregning 2 2 2 2 10 3 2" xfId="7774" xr:uid="{F616B8A9-BEE1-47BD-9D57-B1C76E1B63A6}"/>
    <cellStyle name="Beregning 2 2 2 2 10 4" xfId="7775" xr:uid="{199AB2DE-FD26-43C8-AB3E-810C0E7F72E5}"/>
    <cellStyle name="Beregning 2 2 2 2 11" xfId="7776" xr:uid="{8B1A77FD-A42D-4638-9C38-1094992B6BFE}"/>
    <cellStyle name="Beregning 2 2 2 2 11 2" xfId="7777" xr:uid="{2C6AF8E0-60DC-4234-9547-0CF2A74C7253}"/>
    <cellStyle name="Beregning 2 2 2 2 12" xfId="7778" xr:uid="{693BF1AC-BA40-4916-A6A6-3BDB27EEA7E8}"/>
    <cellStyle name="Beregning 2 2 2 2 13" xfId="7779" xr:uid="{C448C2DA-791D-4332-BE6B-553774D09284}"/>
    <cellStyle name="Beregning 2 2 2 2 2" xfId="7780" xr:uid="{F13FEE22-FAB2-49BF-AED9-3955A3D76861}"/>
    <cellStyle name="Beregning 2 2 2 2 2 2" xfId="7781" xr:uid="{881C7EA5-DB77-44A7-A58F-BDDDE9674B96}"/>
    <cellStyle name="Beregning 2 2 2 2 2 2 2" xfId="7782" xr:uid="{8E3A0244-60A0-440F-941F-3A472AE4342A}"/>
    <cellStyle name="Beregning 2 2 2 2 2 2 2 2" xfId="7783" xr:uid="{F5EF55F9-B5AA-4868-B1F6-BA0688CA0BC7}"/>
    <cellStyle name="Beregning 2 2 2 2 2 2 3" xfId="7784" xr:uid="{A562F886-8E7C-48C2-BEFA-E2F44F6137F2}"/>
    <cellStyle name="Beregning 2 2 2 2 2 3" xfId="7785" xr:uid="{E9EC4F4F-89E4-4588-A155-3E4597D044F7}"/>
    <cellStyle name="Beregning 2 2 2 2 2 3 2" xfId="7786" xr:uid="{BFA8947D-175A-4E8F-8DD1-B29FB68CCC41}"/>
    <cellStyle name="Beregning 2 2 2 2 2 4" xfId="7787" xr:uid="{FE912CC9-12D7-4C3A-AEF8-2B08D31E4573}"/>
    <cellStyle name="Beregning 2 2 2 2 3" xfId="7788" xr:uid="{812062DB-4EA9-4FE4-9738-7A9021297223}"/>
    <cellStyle name="Beregning 2 2 2 2 3 2" xfId="7789" xr:uid="{FA88710B-D72A-411D-B85F-779A2750C70A}"/>
    <cellStyle name="Beregning 2 2 2 2 3 2 2" xfId="7790" xr:uid="{94072C5B-84CC-4D0D-88B7-9DD61E86AB67}"/>
    <cellStyle name="Beregning 2 2 2 2 3 2 2 2" xfId="7791" xr:uid="{367036E2-D61E-40B5-A383-F0CBA5D74F36}"/>
    <cellStyle name="Beregning 2 2 2 2 3 2 3" xfId="7792" xr:uid="{43C3118F-C20A-4E10-A97C-5EABEA2F5FE1}"/>
    <cellStyle name="Beregning 2 2 2 2 3 3" xfId="7793" xr:uid="{21BDEBE5-CE61-4E38-95AE-6BBCDFDC8077}"/>
    <cellStyle name="Beregning 2 2 2 2 3 3 2" xfId="7794" xr:uid="{8FC249E3-DA81-4C54-84AA-0F9D75F00AE8}"/>
    <cellStyle name="Beregning 2 2 2 2 3 4" xfId="7795" xr:uid="{319698CF-8785-4DCE-B0E2-F3832B502107}"/>
    <cellStyle name="Beregning 2 2 2 2 4" xfId="7796" xr:uid="{D8D9FD6D-14CA-40C1-AEE6-08F36082D63D}"/>
    <cellStyle name="Beregning 2 2 2 2 4 2" xfId="7797" xr:uid="{5C51E7D5-4DC7-4D0B-B3EE-CBF0D6A92F87}"/>
    <cellStyle name="Beregning 2 2 2 2 4 2 2" xfId="7798" xr:uid="{10FC3FBE-711D-43F9-8DF9-43A31F89E8B6}"/>
    <cellStyle name="Beregning 2 2 2 2 4 2 2 2" xfId="7799" xr:uid="{319F58EF-3F44-4A9A-A52E-FBA2E5FBFB1A}"/>
    <cellStyle name="Beregning 2 2 2 2 4 2 3" xfId="7800" xr:uid="{B5693415-B5C8-450E-B37B-E0D2E2A8C83C}"/>
    <cellStyle name="Beregning 2 2 2 2 4 3" xfId="7801" xr:uid="{1BFFAF8D-4CA9-4D0A-8AE1-7E4D72A9B5CC}"/>
    <cellStyle name="Beregning 2 2 2 2 4 3 2" xfId="7802" xr:uid="{316BAF41-7E73-408E-9B5F-F9022C2CED7C}"/>
    <cellStyle name="Beregning 2 2 2 2 4 4" xfId="7803" xr:uid="{9035D468-5649-4C23-9C97-EE147A07DABE}"/>
    <cellStyle name="Beregning 2 2 2 2 5" xfId="7804" xr:uid="{C6BD03D7-7042-4002-BCB1-4F7B777D4578}"/>
    <cellStyle name="Beregning 2 2 2 2 5 2" xfId="7805" xr:uid="{7BC75DD3-815E-4B6F-8A92-60068671D4C3}"/>
    <cellStyle name="Beregning 2 2 2 2 5 2 2" xfId="7806" xr:uid="{D31970E7-112D-43CC-947C-676E78D17A00}"/>
    <cellStyle name="Beregning 2 2 2 2 5 2 2 2" xfId="7807" xr:uid="{71619561-A55D-4578-BF69-EBBEDAB12E54}"/>
    <cellStyle name="Beregning 2 2 2 2 5 2 3" xfId="7808" xr:uid="{86FA9CE2-C9CD-413C-AED6-D6425AE31CAB}"/>
    <cellStyle name="Beregning 2 2 2 2 5 3" xfId="7809" xr:uid="{A10AFE68-9FED-4720-8535-E000DD9C4A64}"/>
    <cellStyle name="Beregning 2 2 2 2 5 3 2" xfId="7810" xr:uid="{6C61709D-1895-4EBB-B76B-0D0125DEC7FF}"/>
    <cellStyle name="Beregning 2 2 2 2 5 4" xfId="7811" xr:uid="{56A8639B-CE6A-4158-B4F5-7BAB0EFE57CF}"/>
    <cellStyle name="Beregning 2 2 2 2 6" xfId="7812" xr:uid="{4A733888-EAFF-43B1-87AD-9AC9A6A5167F}"/>
    <cellStyle name="Beregning 2 2 2 2 6 2" xfId="7813" xr:uid="{155ED168-F0E5-46ED-9380-B82DAECBCC16}"/>
    <cellStyle name="Beregning 2 2 2 2 6 2 2" xfId="7814" xr:uid="{3666151F-FEC2-460B-B75C-C159D89008F6}"/>
    <cellStyle name="Beregning 2 2 2 2 6 2 2 2" xfId="7815" xr:uid="{B5626E9D-65B5-4D89-B25D-1E2805C2BDD1}"/>
    <cellStyle name="Beregning 2 2 2 2 6 2 3" xfId="7816" xr:uid="{821401B8-9F2D-4FF7-B665-F79BB304E92B}"/>
    <cellStyle name="Beregning 2 2 2 2 6 3" xfId="7817" xr:uid="{605FC7D9-93CF-40B1-90FF-FA71CBAA165C}"/>
    <cellStyle name="Beregning 2 2 2 2 6 3 2" xfId="7818" xr:uid="{AE851075-0DB9-4DF8-9BC6-8D8E9F614EDC}"/>
    <cellStyle name="Beregning 2 2 2 2 6 4" xfId="7819" xr:uid="{7C81611D-8FD5-460E-B364-872C73192807}"/>
    <cellStyle name="Beregning 2 2 2 2 7" xfId="7820" xr:uid="{D6706FFC-E567-4633-9B42-391D80508161}"/>
    <cellStyle name="Beregning 2 2 2 2 7 2" xfId="7821" xr:uid="{9BE29C13-B83B-4E4B-9C5A-1094D1B2C9DC}"/>
    <cellStyle name="Beregning 2 2 2 2 7 2 2" xfId="7822" xr:uid="{F7E852B0-E60B-4E36-919D-07A908FC2B52}"/>
    <cellStyle name="Beregning 2 2 2 2 7 2 2 2" xfId="7823" xr:uid="{B89732CE-D854-458D-90BA-5A48F32DAC7D}"/>
    <cellStyle name="Beregning 2 2 2 2 7 2 3" xfId="7824" xr:uid="{D7D39967-EF5E-4943-A56B-3DC4A3FE57F0}"/>
    <cellStyle name="Beregning 2 2 2 2 7 3" xfId="7825" xr:uid="{F194C84F-FB3A-4079-A572-295C3B624E40}"/>
    <cellStyle name="Beregning 2 2 2 2 7 3 2" xfId="7826" xr:uid="{2DDBF60D-1FFD-494E-A001-3087F45BA923}"/>
    <cellStyle name="Beregning 2 2 2 2 7 4" xfId="7827" xr:uid="{72839763-549D-45B4-9001-99CAA3E229BA}"/>
    <cellStyle name="Beregning 2 2 2 2 8" xfId="7828" xr:uid="{45EF342B-1311-482B-8B3F-F2EE55439A96}"/>
    <cellStyle name="Beregning 2 2 2 2 8 2" xfId="7829" xr:uid="{1A59C3DC-EAEF-4A7E-B88F-067E3F395113}"/>
    <cellStyle name="Beregning 2 2 2 2 8 2 2" xfId="7830" xr:uid="{31312657-C933-4035-812E-96FBFC557274}"/>
    <cellStyle name="Beregning 2 2 2 2 8 2 2 2" xfId="7831" xr:uid="{EC0688EA-39E0-472E-88D5-9D63B99E1E35}"/>
    <cellStyle name="Beregning 2 2 2 2 8 2 3" xfId="7832" xr:uid="{F465A28B-C304-4B5E-8825-D49A2ED7EAE9}"/>
    <cellStyle name="Beregning 2 2 2 2 8 3" xfId="7833" xr:uid="{E09E3F2F-44A4-489C-9E58-A79211E092AB}"/>
    <cellStyle name="Beregning 2 2 2 2 8 3 2" xfId="7834" xr:uid="{99D0CB28-58EE-46FA-A2AD-C3D945AA1EEA}"/>
    <cellStyle name="Beregning 2 2 2 2 8 4" xfId="7835" xr:uid="{46F0B0A3-8BA3-4F8E-9B06-7E5A1014781F}"/>
    <cellStyle name="Beregning 2 2 2 2 9" xfId="7836" xr:uid="{F1A71564-7FE2-4B6F-B0F0-7C1C5F7B57BD}"/>
    <cellStyle name="Beregning 2 2 2 2 9 2" xfId="7837" xr:uid="{ABBB90FD-8E09-4D80-9FD1-12F4C0365C1F}"/>
    <cellStyle name="Beregning 2 2 2 2 9 2 2" xfId="7838" xr:uid="{08D7D517-56E1-4608-886B-A31106248DE8}"/>
    <cellStyle name="Beregning 2 2 2 2 9 3" xfId="7839" xr:uid="{4FBB7BD3-355D-4CE9-A504-FC51C7F903A5}"/>
    <cellStyle name="Beregning 2 2 2 2_Artskontorapportering" xfId="32814" xr:uid="{1D43CBBF-0A8B-45DE-85B9-7C5F51B7492F}"/>
    <cellStyle name="Beregning 2 2 2 3" xfId="7840" xr:uid="{CE9382DF-4BBF-4534-AA6A-199995E45FC7}"/>
    <cellStyle name="Beregning 2 2 2 3 2" xfId="7841" xr:uid="{C1E46DCC-9226-4668-869E-9E87E427184C}"/>
    <cellStyle name="Beregning 2 2 2 4" xfId="7842" xr:uid="{2F3B231A-A339-47C6-8C2D-EFE77B11D43E}"/>
    <cellStyle name="Beregning 2 2 2 5" xfId="7843" xr:uid="{7FE64AD8-782B-4E48-8B66-55F28E057764}"/>
    <cellStyle name="Beregning 2 2 2_Artskontorapportering" xfId="32813" xr:uid="{9E112F85-ED39-47B5-B696-4C81C8116537}"/>
    <cellStyle name="Beregning 2 2 3" xfId="500" xr:uid="{9CA1D876-672D-4966-87D7-0A9B85FAFF7B}"/>
    <cellStyle name="Beregning 2 2 3 2" xfId="501" xr:uid="{39A4D95E-270A-44A4-A31E-45C65692F749}"/>
    <cellStyle name="Beregning 2 2 3 2 2" xfId="7844" xr:uid="{42210268-75D6-4D5A-9F03-EC7F850DC560}"/>
    <cellStyle name="Beregning 2 2 3 2 2 2" xfId="7845" xr:uid="{AC6AC411-85A8-429E-A903-FE4B14904D38}"/>
    <cellStyle name="Beregning 2 2 3 2 3" xfId="7846" xr:uid="{73147E07-55B4-4296-A550-C35F94DEF383}"/>
    <cellStyle name="Beregning 2 2 3 2 4" xfId="7847" xr:uid="{42496C27-7466-46F1-A55C-333AAE7DBDEE}"/>
    <cellStyle name="Beregning 2 2 3 2_Artskontorapportering" xfId="32816" xr:uid="{716629EF-7ACB-486B-8235-1066F82F2E07}"/>
    <cellStyle name="Beregning 2 2 3 3" xfId="7848" xr:uid="{E3927720-AF75-4CB2-B419-2F0D02F3C54E}"/>
    <cellStyle name="Beregning 2 2 3 3 2" xfId="7849" xr:uid="{FA8F6223-C5E0-427E-9E36-44CC19C0D73B}"/>
    <cellStyle name="Beregning 2 2 3 4" xfId="7850" xr:uid="{1D808352-8B1C-4539-8A80-3E54B48B73D3}"/>
    <cellStyle name="Beregning 2 2 3 5" xfId="7851" xr:uid="{A995D406-3C3C-4FEF-9349-BD904A6CF805}"/>
    <cellStyle name="Beregning 2 2 3_Artskontorapportering" xfId="32815" xr:uid="{D1896CB8-CBB1-446E-844C-8B55E93A5678}"/>
    <cellStyle name="Beregning 2 2 4" xfId="502" xr:uid="{CBB71EE4-C36D-4D47-89D7-E4CEB658CFF5}"/>
    <cellStyle name="Beregning 2 2 4 2" xfId="503" xr:uid="{18B14078-0EC1-4E23-8C5C-8C1FA2E1D75C}"/>
    <cellStyle name="Beregning 2 2 4 2 2" xfId="7852" xr:uid="{1EFEFD4D-DF16-4974-9F46-68D5BD4E4A12}"/>
    <cellStyle name="Beregning 2 2 4 2 2 2" xfId="7853" xr:uid="{E3088B95-4152-4333-B5AA-391A7BB4CC88}"/>
    <cellStyle name="Beregning 2 2 4 2 3" xfId="7854" xr:uid="{1E97EBFF-104C-4A19-873F-1FB134DF471D}"/>
    <cellStyle name="Beregning 2 2 4 2 4" xfId="7855" xr:uid="{729A67BE-DFC0-4953-B108-1D64D2C93A47}"/>
    <cellStyle name="Beregning 2 2 4 2_Artskontorapportering" xfId="32818" xr:uid="{C326C218-5F8A-4569-BCBD-29A022A5082A}"/>
    <cellStyle name="Beregning 2 2 4 3" xfId="7856" xr:uid="{C6204D92-9747-42F3-A46E-CB29B3D9A72C}"/>
    <cellStyle name="Beregning 2 2 4 3 2" xfId="7857" xr:uid="{7B3206A6-D048-46B8-B277-5E8E5EFE329C}"/>
    <cellStyle name="Beregning 2 2 4 4" xfId="7858" xr:uid="{5E5DB177-3710-4F84-8973-9AA3524E79FA}"/>
    <cellStyle name="Beregning 2 2 4 5" xfId="7859" xr:uid="{80EC39D7-943E-4307-B2BA-42F79411783E}"/>
    <cellStyle name="Beregning 2 2 4_Artskontorapportering" xfId="32817" xr:uid="{2F3EEC66-9E2D-458F-81D0-7D4E1653CF54}"/>
    <cellStyle name="Beregning 2 2 5" xfId="504" xr:uid="{479AEC18-CE60-4D09-874D-EAA270B18F6B}"/>
    <cellStyle name="Beregning 2 2 5 2" xfId="505" xr:uid="{EA7224FC-1F3D-4143-B187-FAA1968A6DAF}"/>
    <cellStyle name="Beregning 2 2 5 2 2" xfId="7860" xr:uid="{8F090FF7-EDC5-47A9-AC11-314DB5FCE339}"/>
    <cellStyle name="Beregning 2 2 5 2 2 2" xfId="7861" xr:uid="{533D119E-FD1C-4B31-9541-8B61A0E4B246}"/>
    <cellStyle name="Beregning 2 2 5 2 3" xfId="7862" xr:uid="{0D9ACD52-AF16-43D7-91CE-9EA12CB8A1AE}"/>
    <cellStyle name="Beregning 2 2 5 2 4" xfId="7863" xr:uid="{2CDD445F-CBC2-419C-84DE-A4AB58D9F7F9}"/>
    <cellStyle name="Beregning 2 2 5 2_Artskontorapportering" xfId="32820" xr:uid="{9FD99B7E-FD94-4A0E-BBBB-CB9E46D80594}"/>
    <cellStyle name="Beregning 2 2 5 3" xfId="7864" xr:uid="{170522F8-9F49-49A2-85D4-BA310316B95B}"/>
    <cellStyle name="Beregning 2 2 5 3 2" xfId="7865" xr:uid="{780E9D30-7CB1-494E-A069-5BDE9496D17D}"/>
    <cellStyle name="Beregning 2 2 5 4" xfId="7866" xr:uid="{588FB1B3-7DE4-4392-B503-CD0B9D5CE2DF}"/>
    <cellStyle name="Beregning 2 2 5 5" xfId="7867" xr:uid="{7605B9B4-0E2B-481D-8525-2B990D94F656}"/>
    <cellStyle name="Beregning 2 2 5_Artskontorapportering" xfId="32819" xr:uid="{96190DB4-A460-469A-97E3-AAF8B82D9CED}"/>
    <cellStyle name="Beregning 2 2 6" xfId="506" xr:uid="{E3EEF2DC-A005-4D2D-8736-E83890B132CC}"/>
    <cellStyle name="Beregning 2 2 6 2" xfId="507" xr:uid="{F8E59C72-8C74-4C72-841F-F7194107AF61}"/>
    <cellStyle name="Beregning 2 2 6 2 2" xfId="7868" xr:uid="{FFF0DA76-2090-404E-B97F-C88B1FD39129}"/>
    <cellStyle name="Beregning 2 2 6 2 2 2" xfId="7869" xr:uid="{197452D8-F1DA-426D-A229-AF1666BCF844}"/>
    <cellStyle name="Beregning 2 2 6 2 3" xfId="7870" xr:uid="{6E1EDB80-CB86-48BE-AFCD-909980023797}"/>
    <cellStyle name="Beregning 2 2 6 2 4" xfId="7871" xr:uid="{96B7F267-33D6-428C-9BBA-AEEC8D410498}"/>
    <cellStyle name="Beregning 2 2 6 2_Artskontorapportering" xfId="32822" xr:uid="{E5C58D7B-1B83-4174-9B23-A84068EFB2CD}"/>
    <cellStyle name="Beregning 2 2 6 3" xfId="7872" xr:uid="{15C6EED3-2C65-4CD2-90DF-18D7E6A40DE2}"/>
    <cellStyle name="Beregning 2 2 6 3 2" xfId="7873" xr:uid="{35D27C5B-49E7-42D0-BB9C-96AA0F83EC9F}"/>
    <cellStyle name="Beregning 2 2 6 4" xfId="7874" xr:uid="{ED978882-41C1-45CB-A718-F6E8E6D5E405}"/>
    <cellStyle name="Beregning 2 2 6 5" xfId="7875" xr:uid="{0D4E3FBA-1485-4F4B-819D-D737166124EB}"/>
    <cellStyle name="Beregning 2 2 6_Artskontorapportering" xfId="32821" xr:uid="{90EC23F8-41E6-461B-B380-79924B01AB00}"/>
    <cellStyle name="Beregning 2 2 7" xfId="508" xr:uid="{C1ADFA37-6216-4D25-B24E-AAFF3C714E9D}"/>
    <cellStyle name="Beregning 2 2 7 2" xfId="509" xr:uid="{A87DF89E-7F10-4914-A24E-E965EE61A67A}"/>
    <cellStyle name="Beregning 2 2 7 2 2" xfId="7876" xr:uid="{9D738CD0-9ABC-4FA9-8028-C2A4C921E6EB}"/>
    <cellStyle name="Beregning 2 2 7 2 2 2" xfId="7877" xr:uid="{D02EE453-41B2-433E-8515-D481996AA7BB}"/>
    <cellStyle name="Beregning 2 2 7 2 3" xfId="7878" xr:uid="{9F2A46BB-DB13-4C50-80D3-D0CC64477C89}"/>
    <cellStyle name="Beregning 2 2 7 2 4" xfId="7879" xr:uid="{34CBBBD7-27E7-4E44-85D8-5E6290682D43}"/>
    <cellStyle name="Beregning 2 2 7 2_Artskontorapportering" xfId="32824" xr:uid="{CBFE9E3C-BF3C-4989-87E2-832F47B6F011}"/>
    <cellStyle name="Beregning 2 2 7 3" xfId="7880" xr:uid="{CFCFFCE4-7844-495E-AA9B-83C9BD7B8294}"/>
    <cellStyle name="Beregning 2 2 7 3 2" xfId="7881" xr:uid="{2C13E3E4-ED15-488B-9557-DD277D2BAB3B}"/>
    <cellStyle name="Beregning 2 2 7 4" xfId="7882" xr:uid="{C7D69067-4021-4C2B-951C-2A655E12FDC4}"/>
    <cellStyle name="Beregning 2 2 7 5" xfId="7883" xr:uid="{6F76FCB9-9E36-4641-A5D6-E04E5B4EAC09}"/>
    <cellStyle name="Beregning 2 2 7_Artskontorapportering" xfId="32823" xr:uid="{B5773C1F-8D5B-4DB7-9361-DF23DBC9D2D8}"/>
    <cellStyle name="Beregning 2 2 8" xfId="510" xr:uid="{8F06DE38-F1C8-4AD8-8F02-3F61A941CDF0}"/>
    <cellStyle name="Beregning 2 2 8 2" xfId="7884" xr:uid="{7F18C263-FE34-4120-B8EA-25F5ABC34678}"/>
    <cellStyle name="Beregning 2 2 8 2 2" xfId="7885" xr:uid="{50DAD145-251E-44E3-8C26-76B65F42818F}"/>
    <cellStyle name="Beregning 2 2 8 2 2 2" xfId="7886" xr:uid="{B9AB8648-E5E9-48F6-A8E0-46CC92BB7DB7}"/>
    <cellStyle name="Beregning 2 2 8 2 3" xfId="7887" xr:uid="{23ABEC6E-8AA4-4C21-9164-902EBD9F548B}"/>
    <cellStyle name="Beregning 2 2 8 3" xfId="7888" xr:uid="{402739EC-3A19-49F0-AC50-E7461993FCAC}"/>
    <cellStyle name="Beregning 2 2 8 3 2" xfId="7889" xr:uid="{ABEBB655-27BA-4680-B64B-EC6AFF16C106}"/>
    <cellStyle name="Beregning 2 2 8 4" xfId="7890" xr:uid="{C2931AFF-47CF-4B1A-BEC7-031E44613502}"/>
    <cellStyle name="Beregning 2 2 8 5" xfId="7891" xr:uid="{40236CE3-AD62-4EA3-947D-1531A4A207FF}"/>
    <cellStyle name="Beregning 2 2 8_Artskontorapportering" xfId="32825" xr:uid="{82B884EC-6872-4919-BE08-F54839611827}"/>
    <cellStyle name="Beregning 2 2 9" xfId="7892" xr:uid="{390AB801-4774-481C-96AA-E3AD70A59AF0}"/>
    <cellStyle name="Beregning 2 2 9 2" xfId="7893" xr:uid="{89448994-FD34-42E0-8630-8ED5327240FF}"/>
    <cellStyle name="Beregning 2 2 9 2 2" xfId="7894" xr:uid="{56B3884D-38F7-4A35-BD42-4A0749D267FE}"/>
    <cellStyle name="Beregning 2 2 9 2 2 2" xfId="7895" xr:uid="{7E8479DB-CFED-4BFF-B9E3-070B2B431374}"/>
    <cellStyle name="Beregning 2 2 9 2 3" xfId="7896" xr:uid="{28C5827D-4CA4-4FCD-9A53-1F4FFFE64924}"/>
    <cellStyle name="Beregning 2 2 9 3" xfId="7897" xr:uid="{16ED4F79-D5C7-4B7D-BE45-F8A60B784F91}"/>
    <cellStyle name="Beregning 2 2 9 3 2" xfId="7898" xr:uid="{094C52D4-45D1-4786-B027-985241C7E85C}"/>
    <cellStyle name="Beregning 2 2 9 4" xfId="7899" xr:uid="{D2E09E6D-7CD3-408F-AF08-279B2415F3BA}"/>
    <cellStyle name="Beregning 2 2 9 5" xfId="7900" xr:uid="{51B3D2ED-E5AE-4BDE-A6DE-04487DEBA21E}"/>
    <cellStyle name="Beregning 2 2_Artskontorapportering" xfId="32812" xr:uid="{07C7DA27-2180-4DBA-A818-3CC4F66DBEF2}"/>
    <cellStyle name="Beregning 2 20" xfId="511" xr:uid="{CB27CE17-9694-4C28-B4C6-F7DFEDA8317F}"/>
    <cellStyle name="Beregning 2 20 10" xfId="7901" xr:uid="{EE19F583-8CCE-4E51-B7F7-7EC64B52880F}"/>
    <cellStyle name="Beregning 2 20 10 2" xfId="7902" xr:uid="{A28B1EC4-6C10-4B09-93D1-8F7E9DDCA7F6}"/>
    <cellStyle name="Beregning 2 20 10 2 2" xfId="7903" xr:uid="{ECB186CC-CFBC-4227-9B2E-D8F11B798249}"/>
    <cellStyle name="Beregning 2 20 10 2 2 2" xfId="7904" xr:uid="{11C49E7F-0EEB-4B07-855F-5CF0EDEDCD25}"/>
    <cellStyle name="Beregning 2 20 10 2 3" xfId="7905" xr:uid="{5373471B-E358-48B3-B42E-F34055BCF0E6}"/>
    <cellStyle name="Beregning 2 20 10 3" xfId="7906" xr:uid="{0FAA00E4-C5D9-4C5B-9782-F29FF72CA1EF}"/>
    <cellStyle name="Beregning 2 20 10 3 2" xfId="7907" xr:uid="{01DEA2FE-B625-42F5-9332-C1463408B689}"/>
    <cellStyle name="Beregning 2 20 10 4" xfId="7908" xr:uid="{D77586A6-6A66-44BE-8144-720FAFF9B6F1}"/>
    <cellStyle name="Beregning 2 20 10 5" xfId="7909" xr:uid="{575969B1-0551-42A9-A082-909CF6724609}"/>
    <cellStyle name="Beregning 2 20 11" xfId="7910" xr:uid="{BF486494-5866-4B81-AB9D-5C14CED6BFDC}"/>
    <cellStyle name="Beregning 2 20 11 2" xfId="7911" xr:uid="{4F4E5918-AAF4-4644-8751-E4EF33BBC5C4}"/>
    <cellStyle name="Beregning 2 20 11 3" xfId="7912" xr:uid="{146735CF-9F28-4DBF-BF1D-96530B810FFD}"/>
    <cellStyle name="Beregning 2 20 12" xfId="7913" xr:uid="{5C126F4E-6C74-4948-B1BB-AF029F270580}"/>
    <cellStyle name="Beregning 2 20 2" xfId="512" xr:uid="{CC2DDA08-CE01-47DD-BA9A-6907EAABC286}"/>
    <cellStyle name="Beregning 2 20 2 2" xfId="513" xr:uid="{3C4489B4-5EF0-45C3-BC99-D901B59A880C}"/>
    <cellStyle name="Beregning 2 20 2 2 2" xfId="7914" xr:uid="{5F9C051F-65F3-4EA6-ACBF-66E06BAFCB8D}"/>
    <cellStyle name="Beregning 2 20 2 2 2 2" xfId="7915" xr:uid="{34B21E20-72F0-4A61-A8D9-FD81F0B45B16}"/>
    <cellStyle name="Beregning 2 20 2 2 3" xfId="7916" xr:uid="{C2279575-02FF-4578-B46E-DE4628D198EA}"/>
    <cellStyle name="Beregning 2 20 2 2 4" xfId="7917" xr:uid="{50DB1D5F-80E3-405D-8C15-D9FD76CAC1AE}"/>
    <cellStyle name="Beregning 2 20 2 2_Artskontorapportering" xfId="32828" xr:uid="{A8AE88DE-66A4-4696-9826-E74B64DBA652}"/>
    <cellStyle name="Beregning 2 20 2 3" xfId="7918" xr:uid="{422A97B1-653B-4E41-9C50-CC25406ADB07}"/>
    <cellStyle name="Beregning 2 20 2 3 2" xfId="7919" xr:uid="{FFD53DF8-1FE0-4303-AC5F-2C2312C52AC7}"/>
    <cellStyle name="Beregning 2 20 2 4" xfId="7920" xr:uid="{D75F6645-A60E-4323-9B76-3D3D968AF066}"/>
    <cellStyle name="Beregning 2 20 2 5" xfId="7921" xr:uid="{C44F451C-E9B1-433C-9587-313B63A9CF14}"/>
    <cellStyle name="Beregning 2 20 2_Artskontorapportering" xfId="32827" xr:uid="{C22F719D-A113-494E-87B4-F992CD82B260}"/>
    <cellStyle name="Beregning 2 20 3" xfId="514" xr:uid="{6735E5DA-621B-4CBC-A1D7-38C69074D5F2}"/>
    <cellStyle name="Beregning 2 20 3 2" xfId="515" xr:uid="{E62C66BE-C807-4ACE-9D48-66B88FEF001F}"/>
    <cellStyle name="Beregning 2 20 3 2 2" xfId="7922" xr:uid="{AE375862-5E24-412B-962C-7DA8BF9F672D}"/>
    <cellStyle name="Beregning 2 20 3 2 2 2" xfId="7923" xr:uid="{71D3378B-CC0D-467A-B01D-F1861241D2B2}"/>
    <cellStyle name="Beregning 2 20 3 2 3" xfId="7924" xr:uid="{8E0B53F4-421B-44AA-9BBD-1D4403472048}"/>
    <cellStyle name="Beregning 2 20 3 2 4" xfId="7925" xr:uid="{FB7FBD77-97B9-4C02-84E9-0E7B9FE2B9AF}"/>
    <cellStyle name="Beregning 2 20 3 2_Artskontorapportering" xfId="32830" xr:uid="{34AD1274-A1D0-4C77-85B4-AFE3D04012C1}"/>
    <cellStyle name="Beregning 2 20 3 3" xfId="7926" xr:uid="{A01511FD-8FEC-473F-822B-831074B6368B}"/>
    <cellStyle name="Beregning 2 20 3 3 2" xfId="7927" xr:uid="{A8FFB287-4796-4001-AF1E-2F575F04873C}"/>
    <cellStyle name="Beregning 2 20 3 4" xfId="7928" xr:uid="{C0D77FE2-5BA8-4D1C-810F-A0BEA4EBC1A8}"/>
    <cellStyle name="Beregning 2 20 3 5" xfId="7929" xr:uid="{9C06C8E9-1AC1-4D93-A83F-029281663D7E}"/>
    <cellStyle name="Beregning 2 20 3_Artskontorapportering" xfId="32829" xr:uid="{73D5C9E5-74FD-42D2-9E65-0E46640229BC}"/>
    <cellStyle name="Beregning 2 20 4" xfId="516" xr:uid="{21414286-C09D-424A-B3EE-C5547F0B7D11}"/>
    <cellStyle name="Beregning 2 20 4 2" xfId="517" xr:uid="{EB04EEFB-0372-4DD0-83BB-E0BE67304EF9}"/>
    <cellStyle name="Beregning 2 20 4 2 2" xfId="7930" xr:uid="{046A2383-C98E-4973-856D-9B9697748331}"/>
    <cellStyle name="Beregning 2 20 4 2 2 2" xfId="7931" xr:uid="{EF9BB0F1-246E-46E3-933D-BE6BBC06A7B7}"/>
    <cellStyle name="Beregning 2 20 4 2 3" xfId="7932" xr:uid="{F09BB79B-383F-4B8B-8CF2-6ED1D3574C79}"/>
    <cellStyle name="Beregning 2 20 4 2 4" xfId="7933" xr:uid="{07A4DB86-6467-4EA2-A768-6AFCF4878631}"/>
    <cellStyle name="Beregning 2 20 4 2_Artskontorapportering" xfId="32832" xr:uid="{1536A474-90C4-4605-B5C0-3A96F12A2171}"/>
    <cellStyle name="Beregning 2 20 4 3" xfId="7934" xr:uid="{71EFA430-D1C0-47D7-AAA0-FC6862B0F6C1}"/>
    <cellStyle name="Beregning 2 20 4 3 2" xfId="7935" xr:uid="{7F5C907E-CBB1-41B2-97DE-BFE2844FAFFB}"/>
    <cellStyle name="Beregning 2 20 4 4" xfId="7936" xr:uid="{82B6C00C-76F7-4D5A-B1F4-5B1C7FEDDBDD}"/>
    <cellStyle name="Beregning 2 20 4 5" xfId="7937" xr:uid="{F426EB51-B66E-4892-BC90-31F42D4F3B16}"/>
    <cellStyle name="Beregning 2 20 4_Artskontorapportering" xfId="32831" xr:uid="{BDD81CF2-F642-4C31-87EE-DA4D4F99339C}"/>
    <cellStyle name="Beregning 2 20 5" xfId="518" xr:uid="{98AC3EC3-1A29-4475-AEC1-652040285A95}"/>
    <cellStyle name="Beregning 2 20 5 2" xfId="519" xr:uid="{90DC231B-7088-4688-8072-138F1D882A42}"/>
    <cellStyle name="Beregning 2 20 5 2 2" xfId="7938" xr:uid="{413D0863-9AE7-4B2E-A787-1C332122E703}"/>
    <cellStyle name="Beregning 2 20 5 2 2 2" xfId="7939" xr:uid="{8FA77CB2-E8A1-4F08-BC93-14C185356C60}"/>
    <cellStyle name="Beregning 2 20 5 2 3" xfId="7940" xr:uid="{4E6A958C-7B76-4646-A413-98C73B60BD4F}"/>
    <cellStyle name="Beregning 2 20 5 2 4" xfId="7941" xr:uid="{4EDF590F-AA92-4C32-93E7-55F6B7ED4D5F}"/>
    <cellStyle name="Beregning 2 20 5 2_Artskontorapportering" xfId="32834" xr:uid="{402518BE-FF69-4B5D-8727-4A7754743A4A}"/>
    <cellStyle name="Beregning 2 20 5 3" xfId="7942" xr:uid="{8CA52B5D-FB18-45CE-B302-535869DF4CC8}"/>
    <cellStyle name="Beregning 2 20 5 3 2" xfId="7943" xr:uid="{27FA3565-B468-429D-961A-C96413394BE1}"/>
    <cellStyle name="Beregning 2 20 5 4" xfId="7944" xr:uid="{6B72FCC3-9999-464A-906D-02C31D239FB0}"/>
    <cellStyle name="Beregning 2 20 5 5" xfId="7945" xr:uid="{2188123F-F4FF-4A8D-8AF2-CF90056925BA}"/>
    <cellStyle name="Beregning 2 20 5_Artskontorapportering" xfId="32833" xr:uid="{A4F796DC-40D2-4ABF-9106-39A35A36F18C}"/>
    <cellStyle name="Beregning 2 20 6" xfId="520" xr:uid="{F1BCFF22-699D-4E21-910B-DBDB9C5E1667}"/>
    <cellStyle name="Beregning 2 20 6 2" xfId="521" xr:uid="{45266245-62D9-4A1F-A4C6-796E61F2FE0E}"/>
    <cellStyle name="Beregning 2 20 6 2 2" xfId="7946" xr:uid="{501441B0-936C-4F28-91B2-4A6D7061FA6E}"/>
    <cellStyle name="Beregning 2 20 6 2 2 2" xfId="7947" xr:uid="{AB9E1FA9-DD09-405E-A085-A4C70F585E66}"/>
    <cellStyle name="Beregning 2 20 6 2 3" xfId="7948" xr:uid="{2DAC0EED-5EE5-43B8-A832-92A783E84E0B}"/>
    <cellStyle name="Beregning 2 20 6 2 4" xfId="7949" xr:uid="{F135920A-7E2E-4661-B748-80FD122A0F6D}"/>
    <cellStyle name="Beregning 2 20 6 2_Artskontorapportering" xfId="32836" xr:uid="{4CB70099-DF07-491A-932B-E8AD152FA8BE}"/>
    <cellStyle name="Beregning 2 20 6 3" xfId="7950" xr:uid="{10FFB0D3-65CB-4B6F-8078-BE244F4E3EC0}"/>
    <cellStyle name="Beregning 2 20 6 3 2" xfId="7951" xr:uid="{652AB55E-E892-4087-94EA-EFDEF1C37847}"/>
    <cellStyle name="Beregning 2 20 6 4" xfId="7952" xr:uid="{89B00744-5FA7-4A2B-A442-5E51892DABA5}"/>
    <cellStyle name="Beregning 2 20 6 5" xfId="7953" xr:uid="{586AE5B2-993F-4F4F-9129-5A4BD308A0C5}"/>
    <cellStyle name="Beregning 2 20 6_Artskontorapportering" xfId="32835" xr:uid="{67F48BD8-00EE-4C13-83A2-C9C91C47BAAD}"/>
    <cellStyle name="Beregning 2 20 7" xfId="522" xr:uid="{8F115999-B4DB-42BB-8C19-B0E758FD57EE}"/>
    <cellStyle name="Beregning 2 20 7 2" xfId="523" xr:uid="{F11DB82D-AD98-4DFA-A624-777DBE47B498}"/>
    <cellStyle name="Beregning 2 20 7 2 2" xfId="7954" xr:uid="{3860664E-9F78-4A30-B5DB-B3963927D473}"/>
    <cellStyle name="Beregning 2 20 7 2 2 2" xfId="7955" xr:uid="{5158C71C-EF8C-4916-8DB1-75638B5B854A}"/>
    <cellStyle name="Beregning 2 20 7 2 3" xfId="7956" xr:uid="{5FF258EF-9612-496D-ACCA-B2E0F5B1416B}"/>
    <cellStyle name="Beregning 2 20 7 2 4" xfId="7957" xr:uid="{64CFC5D6-E670-43F7-98B0-514ED5796319}"/>
    <cellStyle name="Beregning 2 20 7 2_Artskontorapportering" xfId="32838" xr:uid="{31FAF4DC-7F90-44DB-BB94-401248C965B1}"/>
    <cellStyle name="Beregning 2 20 7 3" xfId="7958" xr:uid="{8E1546E7-D379-48F2-9077-F9F7FA03E276}"/>
    <cellStyle name="Beregning 2 20 7 3 2" xfId="7959" xr:uid="{FFAC5D90-142B-42FF-9BF6-57EFA00DA755}"/>
    <cellStyle name="Beregning 2 20 7 4" xfId="7960" xr:uid="{6089CFCB-F283-4577-8524-9659788DE1FB}"/>
    <cellStyle name="Beregning 2 20 7 5" xfId="7961" xr:uid="{60F3D516-E83A-46BA-856A-A62B2FBACD3B}"/>
    <cellStyle name="Beregning 2 20 7_Artskontorapportering" xfId="32837" xr:uid="{6F692156-34B9-4CE5-A804-448A21B8A849}"/>
    <cellStyle name="Beregning 2 20 8" xfId="524" xr:uid="{B7B374B2-5515-45C0-8075-B0BE9F1EA673}"/>
    <cellStyle name="Beregning 2 20 8 2" xfId="7962" xr:uid="{BF918DF0-57E1-4A30-B3FE-DC4687A36942}"/>
    <cellStyle name="Beregning 2 20 8 2 2" xfId="7963" xr:uid="{9A6CD4E5-CC7E-4A23-AFCB-7F639B39E452}"/>
    <cellStyle name="Beregning 2 20 8 2 2 2" xfId="7964" xr:uid="{3A1B4E3B-1880-4D0A-A31F-8D28EE136AF7}"/>
    <cellStyle name="Beregning 2 20 8 2 3" xfId="7965" xr:uid="{2FDF156A-89F9-4CCC-A395-BB12EAE1B7B8}"/>
    <cellStyle name="Beregning 2 20 8 3" xfId="7966" xr:uid="{50C45A8E-72AF-45E3-B66C-2E350727D5FD}"/>
    <cellStyle name="Beregning 2 20 8 3 2" xfId="7967" xr:uid="{71B4607B-7E16-4DB2-974A-F7F537A140F7}"/>
    <cellStyle name="Beregning 2 20 8 4" xfId="7968" xr:uid="{1917516A-EC77-4C9E-B05E-8940CE963E7D}"/>
    <cellStyle name="Beregning 2 20 8 5" xfId="7969" xr:uid="{61752F2F-D4D1-418E-B228-2DF2A6EB9D45}"/>
    <cellStyle name="Beregning 2 20 8_Artskontorapportering" xfId="32839" xr:uid="{BC3B5303-1786-4F23-B12B-6340D10F4978}"/>
    <cellStyle name="Beregning 2 20 9" xfId="7970" xr:uid="{CF8B2A8B-D88E-4467-BEF2-6D93A8654228}"/>
    <cellStyle name="Beregning 2 20 9 2" xfId="7971" xr:uid="{305C2BBB-1C42-4EB1-BEA1-0217B0BAB08A}"/>
    <cellStyle name="Beregning 2 20 9 2 2" xfId="7972" xr:uid="{B3F8ED02-4652-455D-A9B3-946F1D18C0BA}"/>
    <cellStyle name="Beregning 2 20 9 3" xfId="7973" xr:uid="{8D283E28-8D3D-4CBE-99C1-303CA5AA6543}"/>
    <cellStyle name="Beregning 2 20 9 4" xfId="7974" xr:uid="{CAE98A89-0B4E-42B6-8794-48A4551A7614}"/>
    <cellStyle name="Beregning 2 20_Artskontorapportering" xfId="32826" xr:uid="{256D1805-CCBC-4A6A-9DDB-8537B1EB8060}"/>
    <cellStyle name="Beregning 2 21" xfId="525" xr:uid="{4D0FD5C4-891E-41EA-BB21-0705A55BF9D9}"/>
    <cellStyle name="Beregning 2 21 10" xfId="7975" xr:uid="{065F3A4A-2F78-4533-A355-15046FFB5A8F}"/>
    <cellStyle name="Beregning 2 21 10 2" xfId="7976" xr:uid="{CF943279-2448-4B8D-BF8E-4DEB90C4AA3A}"/>
    <cellStyle name="Beregning 2 21 10 2 2" xfId="7977" xr:uid="{F9F6B59D-84E7-4B88-9995-9F29F32E02C3}"/>
    <cellStyle name="Beregning 2 21 10 2 2 2" xfId="7978" xr:uid="{D6DB22C5-A4B0-42FE-A688-653B92ACF124}"/>
    <cellStyle name="Beregning 2 21 10 2 3" xfId="7979" xr:uid="{A7F09F6D-65B6-4257-B706-4564FAD892D1}"/>
    <cellStyle name="Beregning 2 21 10 3" xfId="7980" xr:uid="{7CB0FD85-D850-4F6F-898B-E0FEBB7265DB}"/>
    <cellStyle name="Beregning 2 21 10 3 2" xfId="7981" xr:uid="{4F4DBB57-5A2F-46C5-91A2-8A765E92F97E}"/>
    <cellStyle name="Beregning 2 21 10 4" xfId="7982" xr:uid="{4AA3E9F7-F64B-4E1E-86C5-4F90FAE02AE6}"/>
    <cellStyle name="Beregning 2 21 10 5" xfId="7983" xr:uid="{4A9F0924-DE1A-4070-91F5-D84895203640}"/>
    <cellStyle name="Beregning 2 21 11" xfId="7984" xr:uid="{9ED7CF6C-82BD-48A3-B9B8-8C17BB9B1F52}"/>
    <cellStyle name="Beregning 2 21 11 2" xfId="7985" xr:uid="{E4461D16-E099-4BC4-9BF3-916DE6363935}"/>
    <cellStyle name="Beregning 2 21 11 3" xfId="7986" xr:uid="{DE3CAFF3-597A-4F82-8E68-2EE62A9E09D3}"/>
    <cellStyle name="Beregning 2 21 12" xfId="7987" xr:uid="{9AA88589-C5C2-49CD-A025-D34D7E3DDB09}"/>
    <cellStyle name="Beregning 2 21 2" xfId="526" xr:uid="{AC675709-B8C7-4928-9C53-F94CDA1D3417}"/>
    <cellStyle name="Beregning 2 21 2 2" xfId="527" xr:uid="{F36FC22E-695A-41A2-B8DE-693F4E2DAC70}"/>
    <cellStyle name="Beregning 2 21 2 2 2" xfId="7988" xr:uid="{81498FFE-4E56-4D19-AE09-EBD0B8E1676C}"/>
    <cellStyle name="Beregning 2 21 2 2 2 2" xfId="7989" xr:uid="{BC9EB52C-A613-47B3-BD21-22BA537E2ECD}"/>
    <cellStyle name="Beregning 2 21 2 2 3" xfId="7990" xr:uid="{957D0878-2D2B-4460-9183-435C08CF1327}"/>
    <cellStyle name="Beregning 2 21 2 2 4" xfId="7991" xr:uid="{3F63F28F-F6D4-465D-BB6F-8407B85B3D8B}"/>
    <cellStyle name="Beregning 2 21 2 2_Artskontorapportering" xfId="32842" xr:uid="{1A7F05A5-7E1A-4077-A9FE-425CDD34AB9F}"/>
    <cellStyle name="Beregning 2 21 2 3" xfId="7992" xr:uid="{1C406EF4-B3E0-40DC-BC9D-77831B8E582E}"/>
    <cellStyle name="Beregning 2 21 2 3 2" xfId="7993" xr:uid="{C9C2071F-4C54-4DFB-BB5C-A76EFC654957}"/>
    <cellStyle name="Beregning 2 21 2 4" xfId="7994" xr:uid="{AF5A2535-29F5-46BF-89C8-520ACC041555}"/>
    <cellStyle name="Beregning 2 21 2 5" xfId="7995" xr:uid="{5658C248-7FBF-4848-AEE3-73B89C03B073}"/>
    <cellStyle name="Beregning 2 21 2_Artskontorapportering" xfId="32841" xr:uid="{E9E77B86-28AC-4AD6-B0F4-C50744B47CE7}"/>
    <cellStyle name="Beregning 2 21 3" xfId="528" xr:uid="{ACEDB4BD-7568-4A1F-8AFC-05D244526F97}"/>
    <cellStyle name="Beregning 2 21 3 2" xfId="529" xr:uid="{6F385C7E-27C7-415C-9AD8-59A83CEB7909}"/>
    <cellStyle name="Beregning 2 21 3 2 2" xfId="7996" xr:uid="{1912BAA8-5834-4995-870C-5B26F6CF6D64}"/>
    <cellStyle name="Beregning 2 21 3 2 2 2" xfId="7997" xr:uid="{1C3FABEC-3643-436C-BB7A-D06CA5974D50}"/>
    <cellStyle name="Beregning 2 21 3 2 3" xfId="7998" xr:uid="{9C03F312-D38E-40EC-BBC8-94A9DCFC382C}"/>
    <cellStyle name="Beregning 2 21 3 2 4" xfId="7999" xr:uid="{91B59802-6123-4BA0-BCE1-5B9356CFCED8}"/>
    <cellStyle name="Beregning 2 21 3 2_Artskontorapportering" xfId="32844" xr:uid="{AC8D0B39-5434-4DEA-8690-79ED0FD66A5B}"/>
    <cellStyle name="Beregning 2 21 3 3" xfId="8000" xr:uid="{58122C41-9D94-4DB1-BCF2-03DDC1FE42EC}"/>
    <cellStyle name="Beregning 2 21 3 3 2" xfId="8001" xr:uid="{3D173C27-79D0-46FC-BAF2-EE0304530CF5}"/>
    <cellStyle name="Beregning 2 21 3 4" xfId="8002" xr:uid="{84C9DAAF-634C-4B4B-8781-3B85F19B32AF}"/>
    <cellStyle name="Beregning 2 21 3 5" xfId="8003" xr:uid="{160BA738-AB5C-4969-81DC-3C819D8D734C}"/>
    <cellStyle name="Beregning 2 21 3_Artskontorapportering" xfId="32843" xr:uid="{C5C1BB03-EAC2-4C0B-9AD9-AEC3358F7E85}"/>
    <cellStyle name="Beregning 2 21 4" xfId="530" xr:uid="{3AE929E2-7770-446D-A79B-5CFB2F00B797}"/>
    <cellStyle name="Beregning 2 21 4 2" xfId="531" xr:uid="{9D0915C2-989F-4DC2-AEAF-B815D536415A}"/>
    <cellStyle name="Beregning 2 21 4 2 2" xfId="8004" xr:uid="{68DDBB9E-7308-481F-8D12-564A8C948EDC}"/>
    <cellStyle name="Beregning 2 21 4 2 2 2" xfId="8005" xr:uid="{F1FFD4C4-F908-4D34-90C7-487399467E45}"/>
    <cellStyle name="Beregning 2 21 4 2 3" xfId="8006" xr:uid="{E7AE3BE4-304E-4459-ACF0-050C3AC1D26E}"/>
    <cellStyle name="Beregning 2 21 4 2 4" xfId="8007" xr:uid="{AC598C4D-E43F-4204-ABBB-7D60ABAF8C98}"/>
    <cellStyle name="Beregning 2 21 4 2_Artskontorapportering" xfId="32846" xr:uid="{27352CA5-4F54-4EFE-B4BC-782F7FA88699}"/>
    <cellStyle name="Beregning 2 21 4 3" xfId="8008" xr:uid="{5F23EBC0-0F39-4FC9-8D7F-A2AD993C48DF}"/>
    <cellStyle name="Beregning 2 21 4 3 2" xfId="8009" xr:uid="{A5CD7EB7-CE35-4F95-BEAE-845DD780E89D}"/>
    <cellStyle name="Beregning 2 21 4 4" xfId="8010" xr:uid="{DD1F46C9-CA79-4FB8-BEB8-6905FB336DE8}"/>
    <cellStyle name="Beregning 2 21 4 5" xfId="8011" xr:uid="{13BB5797-1A62-4D01-B501-FF4202B41F37}"/>
    <cellStyle name="Beregning 2 21 4_Artskontorapportering" xfId="32845" xr:uid="{3DEDA30A-1AB2-411A-A76F-426B61A3D52C}"/>
    <cellStyle name="Beregning 2 21 5" xfId="532" xr:uid="{1D4E9F62-18C3-4440-812A-4494841F984A}"/>
    <cellStyle name="Beregning 2 21 5 2" xfId="533" xr:uid="{87024A08-8695-4B6D-8CAE-74EA108F0656}"/>
    <cellStyle name="Beregning 2 21 5 2 2" xfId="8012" xr:uid="{885A9F45-E4E2-4EF9-84B7-C206FAE8097F}"/>
    <cellStyle name="Beregning 2 21 5 2 2 2" xfId="8013" xr:uid="{66B6FDE9-3657-4B8D-AF73-F6E7D516D827}"/>
    <cellStyle name="Beregning 2 21 5 2 3" xfId="8014" xr:uid="{9EABB013-7C3E-453E-9311-2912DFE2AE8E}"/>
    <cellStyle name="Beregning 2 21 5 2 4" xfId="8015" xr:uid="{C3EC6F89-560D-4340-8737-00BF84C1CB45}"/>
    <cellStyle name="Beregning 2 21 5 2_Artskontorapportering" xfId="32848" xr:uid="{3D01EDDB-3D68-45CC-B478-D051B9F24522}"/>
    <cellStyle name="Beregning 2 21 5 3" xfId="8016" xr:uid="{A20D5404-F541-485A-84B3-0722CBD2AE45}"/>
    <cellStyle name="Beregning 2 21 5 3 2" xfId="8017" xr:uid="{F9559151-47B0-4823-83C8-65FE7F51EF00}"/>
    <cellStyle name="Beregning 2 21 5 4" xfId="8018" xr:uid="{2C015754-B279-4FD5-AE5A-E4C1F2F46D63}"/>
    <cellStyle name="Beregning 2 21 5 5" xfId="8019" xr:uid="{0C30947C-8457-4E32-93EB-7BDE4988D450}"/>
    <cellStyle name="Beregning 2 21 5_Artskontorapportering" xfId="32847" xr:uid="{EDACDDED-38F3-4982-BF93-21F87109E9B7}"/>
    <cellStyle name="Beregning 2 21 6" xfId="534" xr:uid="{5443BD91-AB2E-4A71-905F-CB575A1BDD90}"/>
    <cellStyle name="Beregning 2 21 6 2" xfId="535" xr:uid="{8A0D6CD0-24B3-4105-B83D-043E41D2C128}"/>
    <cellStyle name="Beregning 2 21 6 2 2" xfId="8020" xr:uid="{5CF64B1B-1066-4519-9300-83BA4788855E}"/>
    <cellStyle name="Beregning 2 21 6 2 2 2" xfId="8021" xr:uid="{CC70FF07-87AE-43CC-8F70-3B1F5F000808}"/>
    <cellStyle name="Beregning 2 21 6 2 3" xfId="8022" xr:uid="{FF53B4D0-F191-4FAD-A92E-889375F79BB0}"/>
    <cellStyle name="Beregning 2 21 6 2 4" xfId="8023" xr:uid="{9F6A08A4-3E97-4936-B0C5-FD1A0C71B879}"/>
    <cellStyle name="Beregning 2 21 6 2_Artskontorapportering" xfId="32850" xr:uid="{C3F4097B-7613-452D-81C4-7E58431F3836}"/>
    <cellStyle name="Beregning 2 21 6 3" xfId="8024" xr:uid="{99A7A8AF-B566-45D6-9534-B3300ECDE334}"/>
    <cellStyle name="Beregning 2 21 6 3 2" xfId="8025" xr:uid="{090AF725-2256-412B-9256-65E2CB2AA9B8}"/>
    <cellStyle name="Beregning 2 21 6 4" xfId="8026" xr:uid="{17D0E061-1F53-464E-BFFA-590B5CBFF872}"/>
    <cellStyle name="Beregning 2 21 6 5" xfId="8027" xr:uid="{4B4582AF-EC9D-41FD-B435-D2109DDC03CC}"/>
    <cellStyle name="Beregning 2 21 6_Artskontorapportering" xfId="32849" xr:uid="{0A1ADA78-EE66-4548-965B-E03609F3DDEA}"/>
    <cellStyle name="Beregning 2 21 7" xfId="536" xr:uid="{A45FA584-DF89-4CFC-ACC9-38FC3CA8320A}"/>
    <cellStyle name="Beregning 2 21 7 2" xfId="537" xr:uid="{4186716D-FC79-4C22-A612-E5B2F7924779}"/>
    <cellStyle name="Beregning 2 21 7 2 2" xfId="8028" xr:uid="{4ABB6A8D-9CAB-4105-9B16-CE12B797908F}"/>
    <cellStyle name="Beregning 2 21 7 2 2 2" xfId="8029" xr:uid="{BCA3C529-DEF9-4E85-8946-6F5A37FA73A9}"/>
    <cellStyle name="Beregning 2 21 7 2 3" xfId="8030" xr:uid="{8D11E6EF-FEB1-436E-84A2-7AEF22C2A11F}"/>
    <cellStyle name="Beregning 2 21 7 2 4" xfId="8031" xr:uid="{9A63BF07-042B-44F5-8B66-C014A9C00957}"/>
    <cellStyle name="Beregning 2 21 7 2_Artskontorapportering" xfId="32852" xr:uid="{E2581E7E-7FBA-44AF-837B-016755FEC8D3}"/>
    <cellStyle name="Beregning 2 21 7 3" xfId="8032" xr:uid="{413866F7-AA57-4FB4-B235-80468E079F8B}"/>
    <cellStyle name="Beregning 2 21 7 3 2" xfId="8033" xr:uid="{06F3123E-0BD3-45BB-8F4C-BD3B6529B79F}"/>
    <cellStyle name="Beregning 2 21 7 4" xfId="8034" xr:uid="{62828BB2-E316-40DF-BAB8-FE1E63470E11}"/>
    <cellStyle name="Beregning 2 21 7 5" xfId="8035" xr:uid="{189D420F-947B-4683-B9AA-B67E5B9460F7}"/>
    <cellStyle name="Beregning 2 21 7_Artskontorapportering" xfId="32851" xr:uid="{AFEF75E0-9286-4A81-9E43-ECC5F4B01B6E}"/>
    <cellStyle name="Beregning 2 21 8" xfId="538" xr:uid="{AD28CD57-0D1B-4367-BEB8-F03277F0254E}"/>
    <cellStyle name="Beregning 2 21 8 2" xfId="8036" xr:uid="{25CEA1C8-9BF4-4A58-8DD0-2275EBE247BB}"/>
    <cellStyle name="Beregning 2 21 8 2 2" xfId="8037" xr:uid="{8A7C72A8-E091-4A57-BFC5-DCC8615C9AF5}"/>
    <cellStyle name="Beregning 2 21 8 2 2 2" xfId="8038" xr:uid="{C4B7A921-89D7-4840-BE1C-5C446A8E9401}"/>
    <cellStyle name="Beregning 2 21 8 2 3" xfId="8039" xr:uid="{FF361180-F482-4736-95FE-6C1C2AC80B07}"/>
    <cellStyle name="Beregning 2 21 8 3" xfId="8040" xr:uid="{F4CE6026-151F-4150-B1B2-E26121A8AFBB}"/>
    <cellStyle name="Beregning 2 21 8 3 2" xfId="8041" xr:uid="{C9162225-8907-47C0-B177-F66B2BE23B5C}"/>
    <cellStyle name="Beregning 2 21 8 4" xfId="8042" xr:uid="{C9D8714D-CC22-4A61-A0F4-13D255FD21EF}"/>
    <cellStyle name="Beregning 2 21 8 5" xfId="8043" xr:uid="{973B30AF-5265-4313-B194-9CF53CD53F35}"/>
    <cellStyle name="Beregning 2 21 8_Artskontorapportering" xfId="32853" xr:uid="{35FAFCE8-F507-4BD9-AF60-67E4C6F8B515}"/>
    <cellStyle name="Beregning 2 21 9" xfId="8044" xr:uid="{EB90221C-734A-43ED-B53E-2704E430C1D6}"/>
    <cellStyle name="Beregning 2 21 9 2" xfId="8045" xr:uid="{525ED33C-2A7C-40CF-B625-C2A49F04A130}"/>
    <cellStyle name="Beregning 2 21 9 2 2" xfId="8046" xr:uid="{EED1DB30-DD2A-4742-B442-726F98AB97B7}"/>
    <cellStyle name="Beregning 2 21 9 3" xfId="8047" xr:uid="{BEED2DDB-0F1E-44B9-BE8F-B7DDFFE55308}"/>
    <cellStyle name="Beregning 2 21 9 4" xfId="8048" xr:uid="{6C4184A5-DEA0-402B-92B9-9DF7DC50B302}"/>
    <cellStyle name="Beregning 2 21_Artskontorapportering" xfId="32840" xr:uid="{47E90309-7449-4B5E-852A-1E0EBEE83AB0}"/>
    <cellStyle name="Beregning 2 22" xfId="539" xr:uid="{3DE2FE88-DCA0-42A8-9808-7AB3716AB962}"/>
    <cellStyle name="Beregning 2 22 10" xfId="8049" xr:uid="{4B222148-177F-4B31-9E69-7390C6225E2A}"/>
    <cellStyle name="Beregning 2 22 10 2" xfId="8050" xr:uid="{9821C434-17C1-450A-8C24-9ECEA34112C1}"/>
    <cellStyle name="Beregning 2 22 10 2 2" xfId="8051" xr:uid="{13B5FF51-8A17-4ABC-B623-7C942F82CA7A}"/>
    <cellStyle name="Beregning 2 22 10 2 2 2" xfId="8052" xr:uid="{61B92751-AF19-4A6D-8D5C-DCFE832F6D88}"/>
    <cellStyle name="Beregning 2 22 10 2 3" xfId="8053" xr:uid="{21E365C9-7C58-4EF1-AF54-14A936BE58C7}"/>
    <cellStyle name="Beregning 2 22 10 3" xfId="8054" xr:uid="{29227F71-28C8-4DCC-9250-13D73EFEEF4F}"/>
    <cellStyle name="Beregning 2 22 10 3 2" xfId="8055" xr:uid="{ECF53A2D-E147-44AC-846C-5A92EF9D038C}"/>
    <cellStyle name="Beregning 2 22 10 4" xfId="8056" xr:uid="{21A0F58A-7908-470C-BFA8-973850A4635A}"/>
    <cellStyle name="Beregning 2 22 10 5" xfId="8057" xr:uid="{64427669-4A7D-4BD0-9121-A8E3B0187422}"/>
    <cellStyle name="Beregning 2 22 11" xfId="8058" xr:uid="{3E424A41-1EF4-45CC-99B5-C90B8ABF6E66}"/>
    <cellStyle name="Beregning 2 22 11 2" xfId="8059" xr:uid="{87FABBB4-1A97-4708-8815-F70DE9921557}"/>
    <cellStyle name="Beregning 2 22 11 3" xfId="8060" xr:uid="{C3DEC92C-88CB-4368-A386-14EF295E970F}"/>
    <cellStyle name="Beregning 2 22 12" xfId="8061" xr:uid="{69933BB9-634E-49D5-ABAD-26D1E878082A}"/>
    <cellStyle name="Beregning 2 22 2" xfId="540" xr:uid="{96271D77-2C24-4A90-824A-58257B95B7AD}"/>
    <cellStyle name="Beregning 2 22 2 2" xfId="541" xr:uid="{80165CEB-A41D-4094-B7BF-7D6806B8DD90}"/>
    <cellStyle name="Beregning 2 22 2 2 2" xfId="8062" xr:uid="{B055FBC2-FDD5-4C81-840D-C9A00D8F75E6}"/>
    <cellStyle name="Beregning 2 22 2 2 2 2" xfId="8063" xr:uid="{0E8D7203-4C17-498C-B07A-AC04C0D6882A}"/>
    <cellStyle name="Beregning 2 22 2 2 3" xfId="8064" xr:uid="{66C66798-7096-4C10-86BC-970A9AFBAE90}"/>
    <cellStyle name="Beregning 2 22 2 2 4" xfId="8065" xr:uid="{160B3697-5F49-441F-80B7-442E63028A26}"/>
    <cellStyle name="Beregning 2 22 2 2_Artskontorapportering" xfId="32856" xr:uid="{DC1416BD-965F-4550-8D86-C8737C3ED924}"/>
    <cellStyle name="Beregning 2 22 2 3" xfId="8066" xr:uid="{01E21C2B-D4D6-41F5-8422-D49D2CAAB688}"/>
    <cellStyle name="Beregning 2 22 2 3 2" xfId="8067" xr:uid="{A15E2EA0-9289-4246-94D7-0A91BB396164}"/>
    <cellStyle name="Beregning 2 22 2 4" xfId="8068" xr:uid="{60C8BE36-15A6-49A5-A007-D739C36A061D}"/>
    <cellStyle name="Beregning 2 22 2 5" xfId="8069" xr:uid="{2FF425E6-72D8-4041-BC90-B47A1ACCA7D5}"/>
    <cellStyle name="Beregning 2 22 2_Artskontorapportering" xfId="32855" xr:uid="{3BB16B68-8FA3-4B1F-A0D8-B973AE75CF96}"/>
    <cellStyle name="Beregning 2 22 3" xfId="542" xr:uid="{8E777F31-93B5-4708-9AFC-8D5DE6528C2D}"/>
    <cellStyle name="Beregning 2 22 3 2" xfId="543" xr:uid="{8FD16FD1-24CE-445E-87E1-8ACDE96CC5BB}"/>
    <cellStyle name="Beregning 2 22 3 2 2" xfId="8070" xr:uid="{EF18E7DE-32D8-4FC1-BB5C-0036E98BA44B}"/>
    <cellStyle name="Beregning 2 22 3 2 2 2" xfId="8071" xr:uid="{9A580340-A09C-45F9-898E-AA2C0CDF5A55}"/>
    <cellStyle name="Beregning 2 22 3 2 3" xfId="8072" xr:uid="{6D5270A4-87DC-44E6-B6FC-7004E0F77404}"/>
    <cellStyle name="Beregning 2 22 3 2 4" xfId="8073" xr:uid="{AE2864E6-B65E-44AF-8912-9A257A38A42B}"/>
    <cellStyle name="Beregning 2 22 3 2_Artskontorapportering" xfId="32858" xr:uid="{4EAFE5AB-DD3E-4ADC-8961-034921A9F741}"/>
    <cellStyle name="Beregning 2 22 3 3" xfId="8074" xr:uid="{E36CAF44-CC43-41E5-8A5A-937767BB5122}"/>
    <cellStyle name="Beregning 2 22 3 3 2" xfId="8075" xr:uid="{5FB7E6F7-6390-432D-8381-0C88B097C997}"/>
    <cellStyle name="Beregning 2 22 3 4" xfId="8076" xr:uid="{8DA201B6-3CF0-402B-A074-374A94389DFA}"/>
    <cellStyle name="Beregning 2 22 3 5" xfId="8077" xr:uid="{261CBBA4-B008-4390-8F19-6FBB7D49B773}"/>
    <cellStyle name="Beregning 2 22 3_Artskontorapportering" xfId="32857" xr:uid="{8C0168AC-E1BC-49AD-9546-79DAD01B4163}"/>
    <cellStyle name="Beregning 2 22 4" xfId="544" xr:uid="{E99C25AB-DD49-46D9-A9C4-ECF08C5E6D56}"/>
    <cellStyle name="Beregning 2 22 4 2" xfId="545" xr:uid="{7684894B-43F7-47A3-A998-010677B274AA}"/>
    <cellStyle name="Beregning 2 22 4 2 2" xfId="8078" xr:uid="{E514EE06-70BF-4EF5-8798-85E694CF6B3A}"/>
    <cellStyle name="Beregning 2 22 4 2 2 2" xfId="8079" xr:uid="{4C20BC3A-7043-4DDC-8D33-7450D26379DA}"/>
    <cellStyle name="Beregning 2 22 4 2 3" xfId="8080" xr:uid="{D675736D-844F-4EFC-B312-A783781ABCC2}"/>
    <cellStyle name="Beregning 2 22 4 2 4" xfId="8081" xr:uid="{6F72DD65-B7DB-459A-910C-F5DF868A2075}"/>
    <cellStyle name="Beregning 2 22 4 2_Artskontorapportering" xfId="32860" xr:uid="{42571625-B125-40DD-91D4-D767341E2305}"/>
    <cellStyle name="Beregning 2 22 4 3" xfId="8082" xr:uid="{EB7AE79E-CF27-4147-BA31-842B93FFF557}"/>
    <cellStyle name="Beregning 2 22 4 3 2" xfId="8083" xr:uid="{BF77D0A1-3478-40C6-92D6-CEC25D29AE19}"/>
    <cellStyle name="Beregning 2 22 4 4" xfId="8084" xr:uid="{84E87330-833A-4E66-A0EE-BA3D901F8FAE}"/>
    <cellStyle name="Beregning 2 22 4 5" xfId="8085" xr:uid="{177BD58A-790C-4639-A542-F06FE91F0392}"/>
    <cellStyle name="Beregning 2 22 4_Artskontorapportering" xfId="32859" xr:uid="{CD40330A-78D4-4257-BA36-B4F17663B3C0}"/>
    <cellStyle name="Beregning 2 22 5" xfId="546" xr:uid="{BDB16367-4743-4F11-AB66-1A1079956B5C}"/>
    <cellStyle name="Beregning 2 22 5 2" xfId="547" xr:uid="{57C9D39F-3497-4909-A467-1BD9EDD646D0}"/>
    <cellStyle name="Beregning 2 22 5 2 2" xfId="8086" xr:uid="{E39862EA-E6D3-4E31-A49D-A985F639A446}"/>
    <cellStyle name="Beregning 2 22 5 2 2 2" xfId="8087" xr:uid="{0AD3A23D-F19E-4089-8582-3FDD343DDF08}"/>
    <cellStyle name="Beregning 2 22 5 2 3" xfId="8088" xr:uid="{FB64CEE2-6DB3-4CB5-A3DA-ADD656930515}"/>
    <cellStyle name="Beregning 2 22 5 2 4" xfId="8089" xr:uid="{012851B2-5AA7-4E07-96B2-7E6F43C3CA70}"/>
    <cellStyle name="Beregning 2 22 5 2_Artskontorapportering" xfId="32862" xr:uid="{50C1F1A9-5DE5-4A14-9563-9AAAF4BCD5B0}"/>
    <cellStyle name="Beregning 2 22 5 3" xfId="8090" xr:uid="{543C57AC-15D6-4D89-8705-6E675C04E59A}"/>
    <cellStyle name="Beregning 2 22 5 3 2" xfId="8091" xr:uid="{CBEBF1E1-F863-4F35-8C33-36EAF959A775}"/>
    <cellStyle name="Beregning 2 22 5 4" xfId="8092" xr:uid="{FC8EF4E9-4847-4E90-ADCD-6B7A0D8C313C}"/>
    <cellStyle name="Beregning 2 22 5 5" xfId="8093" xr:uid="{A6C299B0-AEA2-4B5D-AFC2-6E0E5E51DA3B}"/>
    <cellStyle name="Beregning 2 22 5_Artskontorapportering" xfId="32861" xr:uid="{6DC3F081-12D9-493F-AE65-6B159A5CDF9A}"/>
    <cellStyle name="Beregning 2 22 6" xfId="548" xr:uid="{3ED97E56-3A48-478E-AAAA-435FA0A08AA4}"/>
    <cellStyle name="Beregning 2 22 6 2" xfId="549" xr:uid="{69F267BD-EF9D-4486-B3D6-FE16E3A77389}"/>
    <cellStyle name="Beregning 2 22 6 2 2" xfId="8094" xr:uid="{8532F688-49C8-4A9C-9EDB-0754927D25CA}"/>
    <cellStyle name="Beregning 2 22 6 2 2 2" xfId="8095" xr:uid="{3090A690-37E2-4F7B-905C-59C5D8B243D3}"/>
    <cellStyle name="Beregning 2 22 6 2 3" xfId="8096" xr:uid="{26A2CDDF-1AFF-4398-A6ED-CE78E20B91C4}"/>
    <cellStyle name="Beregning 2 22 6 2 4" xfId="8097" xr:uid="{D197413B-7DBB-436B-BFCD-F428B623AE32}"/>
    <cellStyle name="Beregning 2 22 6 2_Artskontorapportering" xfId="32864" xr:uid="{E19F3F4D-10CA-4201-A5D1-7EAE0A56B1E3}"/>
    <cellStyle name="Beregning 2 22 6 3" xfId="8098" xr:uid="{C75FCCCF-CB01-4857-A6F1-60EE5D80168E}"/>
    <cellStyle name="Beregning 2 22 6 3 2" xfId="8099" xr:uid="{1C2B716D-CF3C-4899-AE3D-1CE1F55277B3}"/>
    <cellStyle name="Beregning 2 22 6 4" xfId="8100" xr:uid="{7B49F6DA-C436-4163-9180-39764BBA5D9F}"/>
    <cellStyle name="Beregning 2 22 6 5" xfId="8101" xr:uid="{21A68636-023B-4615-8ED2-3F45AFF8EE0F}"/>
    <cellStyle name="Beregning 2 22 6_Artskontorapportering" xfId="32863" xr:uid="{ABFE7904-2619-4652-8F7C-AE6A1F2CF577}"/>
    <cellStyle name="Beregning 2 22 7" xfId="550" xr:uid="{61F3BC14-8166-4E79-912B-4B1A7FB64A71}"/>
    <cellStyle name="Beregning 2 22 7 2" xfId="551" xr:uid="{281B13B4-0163-4096-94A7-9D2E37643D0B}"/>
    <cellStyle name="Beregning 2 22 7 2 2" xfId="8102" xr:uid="{2E936CC2-CE1D-455A-A6B6-9BAEBA9C9D81}"/>
    <cellStyle name="Beregning 2 22 7 2 2 2" xfId="8103" xr:uid="{DF4AA25E-D5A2-44E5-AE8A-E648DCE89B46}"/>
    <cellStyle name="Beregning 2 22 7 2 3" xfId="8104" xr:uid="{03938884-DFA6-4E86-BC60-58491639B4DD}"/>
    <cellStyle name="Beregning 2 22 7 2 4" xfId="8105" xr:uid="{C5322AA9-1A6C-428E-ADA7-1597F3FE8D52}"/>
    <cellStyle name="Beregning 2 22 7 2_Artskontorapportering" xfId="32866" xr:uid="{FE25BD75-CEBE-4015-972C-4F866B0D03DB}"/>
    <cellStyle name="Beregning 2 22 7 3" xfId="8106" xr:uid="{86D1F107-5834-4AE9-93CB-63025C112C4D}"/>
    <cellStyle name="Beregning 2 22 7 3 2" xfId="8107" xr:uid="{C104704B-60F0-41CF-BB45-B4A0F27E9E3F}"/>
    <cellStyle name="Beregning 2 22 7 4" xfId="8108" xr:uid="{9F5B1587-4D9F-40EC-84FA-5F16A1C330F8}"/>
    <cellStyle name="Beregning 2 22 7 5" xfId="8109" xr:uid="{20681370-E3EC-49CD-A5FB-00169EB0211D}"/>
    <cellStyle name="Beregning 2 22 7_Artskontorapportering" xfId="32865" xr:uid="{C2EA4621-D26F-49F4-85B6-75FA05F327C2}"/>
    <cellStyle name="Beregning 2 22 8" xfId="552" xr:uid="{759C649B-E831-4582-9042-6E709F6A16F0}"/>
    <cellStyle name="Beregning 2 22 8 2" xfId="8110" xr:uid="{91996057-149B-4FA6-8C96-A921BD4E8432}"/>
    <cellStyle name="Beregning 2 22 8 2 2" xfId="8111" xr:uid="{81EE399E-583D-4AD0-918F-F7651327AB07}"/>
    <cellStyle name="Beregning 2 22 8 2 2 2" xfId="8112" xr:uid="{CE3C5392-3B6B-4353-8C56-B10C341ADBB2}"/>
    <cellStyle name="Beregning 2 22 8 2 3" xfId="8113" xr:uid="{A6222FA4-0AC9-457F-8FF2-E272BE9282AF}"/>
    <cellStyle name="Beregning 2 22 8 3" xfId="8114" xr:uid="{19B697B3-8C2C-4EA0-ADBD-DA272C031772}"/>
    <cellStyle name="Beregning 2 22 8 3 2" xfId="8115" xr:uid="{FB441016-0CD4-44B0-B56D-F110191CA30B}"/>
    <cellStyle name="Beregning 2 22 8 4" xfId="8116" xr:uid="{BDBFD59D-7FEF-4D42-8151-023B6F758C67}"/>
    <cellStyle name="Beregning 2 22 8 5" xfId="8117" xr:uid="{7C39CAC4-B4B3-4490-895B-1AF8B0926256}"/>
    <cellStyle name="Beregning 2 22 8_Artskontorapportering" xfId="32867" xr:uid="{52DE8E7E-8E79-4761-98C1-11289D9BA4A0}"/>
    <cellStyle name="Beregning 2 22 9" xfId="8118" xr:uid="{66B0D8D3-D0A4-47E5-B740-0747A8693140}"/>
    <cellStyle name="Beregning 2 22 9 2" xfId="8119" xr:uid="{74816878-D50F-4EC6-81EE-71323AE8E533}"/>
    <cellStyle name="Beregning 2 22 9 2 2" xfId="8120" xr:uid="{FC827E9C-A497-464C-807D-CC47873B58E0}"/>
    <cellStyle name="Beregning 2 22 9 3" xfId="8121" xr:uid="{16507D68-FE81-4216-9713-CE14A61BFE68}"/>
    <cellStyle name="Beregning 2 22 9 4" xfId="8122" xr:uid="{683050A3-113A-4D12-805A-3F9089F227C1}"/>
    <cellStyle name="Beregning 2 22_Artskontorapportering" xfId="32854" xr:uid="{F7FBBC45-47C3-4F97-B8B9-8DAB173C2B22}"/>
    <cellStyle name="Beregning 2 23" xfId="553" xr:uid="{561F7812-A213-4C40-999D-57B7F254FBDF}"/>
    <cellStyle name="Beregning 2 23 2" xfId="554" xr:uid="{94C2B15A-E195-4D40-A165-20AE2C62467F}"/>
    <cellStyle name="Beregning 2 23 2 2" xfId="8123" xr:uid="{65338DB8-411E-4684-9183-E71A89E22959}"/>
    <cellStyle name="Beregning 2 23 2 3" xfId="8124" xr:uid="{557CE6E5-E0C4-492D-9456-BA113B20E589}"/>
    <cellStyle name="Beregning 2 23 2_Artskontorapportering" xfId="32869" xr:uid="{EE0F4D4D-B326-4D75-AFB7-5AA952395D36}"/>
    <cellStyle name="Beregning 2 23 3" xfId="8125" xr:uid="{244FF052-240B-4E3E-84AB-4FE52FEB0F2A}"/>
    <cellStyle name="Beregning 2 23 4" xfId="8126" xr:uid="{A5932D6F-6D4E-42C7-9ED1-9DF9E539744C}"/>
    <cellStyle name="Beregning 2 23_Artskontorapportering" xfId="32868" xr:uid="{E7416E6E-7534-4D72-BE46-C30833F5FDAB}"/>
    <cellStyle name="Beregning 2 24" xfId="555" xr:uid="{DF7B9498-5865-44BA-9106-0761E6583EAC}"/>
    <cellStyle name="Beregning 2 24 2" xfId="556" xr:uid="{06D51E88-2F09-4368-8267-DB598E3FF6E1}"/>
    <cellStyle name="Beregning 2 24 2 2" xfId="8127" xr:uid="{41D5D2A6-EB25-484E-8380-9A82CD3F8BBA}"/>
    <cellStyle name="Beregning 2 24 2 3" xfId="8128" xr:uid="{9EDA4169-63FD-4022-A13B-EA10F5950AF1}"/>
    <cellStyle name="Beregning 2 24 2_Artskontorapportering" xfId="32871" xr:uid="{1C81E639-9F75-4E95-A0EB-4F3CCA5FCE89}"/>
    <cellStyle name="Beregning 2 24 3" xfId="8129" xr:uid="{68FF0404-E1F1-42C0-A2E3-DBC267DFCDA9}"/>
    <cellStyle name="Beregning 2 24 4" xfId="8130" xr:uid="{B90B6BD6-18A6-48FE-BB7B-E1E86C00B5AD}"/>
    <cellStyle name="Beregning 2 24_Artskontorapportering" xfId="32870" xr:uid="{C2C156BE-B524-4720-AA20-5C3451149493}"/>
    <cellStyle name="Beregning 2 25" xfId="557" xr:uid="{BC801C97-6B5E-4AA1-849C-5A931EE27C44}"/>
    <cellStyle name="Beregning 2 25 2" xfId="558" xr:uid="{B167983A-6096-4C28-AEB8-CD88A95ECE4D}"/>
    <cellStyle name="Beregning 2 25 2 2" xfId="8131" xr:uid="{6694379A-9416-44CA-BBE8-310004B96C68}"/>
    <cellStyle name="Beregning 2 25 2 3" xfId="8132" xr:uid="{CC9146C7-AE4B-48C0-B69A-DDD0A5C0311C}"/>
    <cellStyle name="Beregning 2 25 2_Artskontorapportering" xfId="32873" xr:uid="{D684C5DB-7AD4-417A-B37B-5DE186D4ADB8}"/>
    <cellStyle name="Beregning 2 25 3" xfId="8133" xr:uid="{0DC5FE1E-BADC-4461-9B0E-9465A0738328}"/>
    <cellStyle name="Beregning 2 25 4" xfId="8134" xr:uid="{889C0A5C-965B-47FF-A898-150F8198E0E6}"/>
    <cellStyle name="Beregning 2 25_Artskontorapportering" xfId="32872" xr:uid="{7D9DCC27-7A63-4398-88A1-90C5CFF1EB6D}"/>
    <cellStyle name="Beregning 2 26" xfId="559" xr:uid="{ED9EF2A9-6CF4-4BCB-A34E-82DEE1F5B667}"/>
    <cellStyle name="Beregning 2 26 2" xfId="560" xr:uid="{214A1179-45F7-4DE1-B11C-37A9B0021F3C}"/>
    <cellStyle name="Beregning 2 26 2 2" xfId="8135" xr:uid="{7E0DCB37-0B3F-440E-8E9C-3AE14C5104B5}"/>
    <cellStyle name="Beregning 2 26 2 3" xfId="8136" xr:uid="{991921B5-C057-4D0A-8DF1-E4D3D1FCA14A}"/>
    <cellStyle name="Beregning 2 26 2_Artskontorapportering" xfId="32875" xr:uid="{90EE3CF8-537E-4BD2-B13C-4A991E1AE243}"/>
    <cellStyle name="Beregning 2 26 3" xfId="8137" xr:uid="{712C2CD9-2E4F-4138-B1E8-68199A157C81}"/>
    <cellStyle name="Beregning 2 26 4" xfId="8138" xr:uid="{0A28FD0E-5154-426C-A248-2086F038E1A1}"/>
    <cellStyle name="Beregning 2 26_Artskontorapportering" xfId="32874" xr:uid="{F676002E-69C3-4014-B123-642C0FB18B1C}"/>
    <cellStyle name="Beregning 2 27" xfId="561" xr:uid="{407EB95C-1977-45AD-8298-2870E616C6F1}"/>
    <cellStyle name="Beregning 2 27 2" xfId="562" xr:uid="{B7DC6032-16C6-42C4-90D7-B67263F9D814}"/>
    <cellStyle name="Beregning 2 27 2 2" xfId="8139" xr:uid="{6C25FDDA-208A-4B4A-BA4E-F04A6A367C9D}"/>
    <cellStyle name="Beregning 2 27 2 3" xfId="8140" xr:uid="{30B01E9C-5193-4899-B257-60B9B8B3F7B3}"/>
    <cellStyle name="Beregning 2 27 2_Artskontorapportering" xfId="32877" xr:uid="{CBAA8E94-FF17-49D6-85FD-B98BA778CE4A}"/>
    <cellStyle name="Beregning 2 27 3" xfId="8141" xr:uid="{A51306C0-759E-488C-AA14-E0740698530C}"/>
    <cellStyle name="Beregning 2 27 4" xfId="8142" xr:uid="{BD233163-8680-4B2E-BF11-89349A1B64D2}"/>
    <cellStyle name="Beregning 2 27_Artskontorapportering" xfId="32876" xr:uid="{379B77FA-40EB-4DD2-8699-535F45917358}"/>
    <cellStyle name="Beregning 2 28" xfId="563" xr:uid="{4A29ED2F-AF16-455A-96C8-45546ABB5B2D}"/>
    <cellStyle name="Beregning 2 28 2" xfId="564" xr:uid="{5A70CB62-431E-4FE1-A6A4-B75F8A250374}"/>
    <cellStyle name="Beregning 2 28 2 2" xfId="8143" xr:uid="{3784F768-BA26-4E6C-A163-D91FB4C31ED7}"/>
    <cellStyle name="Beregning 2 28 2 3" xfId="8144" xr:uid="{D13A21DA-AE28-4BA0-9307-B58F1FC03CF0}"/>
    <cellStyle name="Beregning 2 28 2_Artskontorapportering" xfId="32879" xr:uid="{1CC326A4-3F12-47AB-9B7E-142AA9A25CE6}"/>
    <cellStyle name="Beregning 2 28 3" xfId="8145" xr:uid="{7B124CC1-20C0-4D27-889A-B52F692090F3}"/>
    <cellStyle name="Beregning 2 28 4" xfId="8146" xr:uid="{A07C4DED-09BE-4B2B-8BB8-CD0D32CC6904}"/>
    <cellStyle name="Beregning 2 28_Artskontorapportering" xfId="32878" xr:uid="{6BEDC91B-E873-43EA-AE58-9BE99780CA06}"/>
    <cellStyle name="Beregning 2 29" xfId="565" xr:uid="{7493AB2D-8B61-4B5F-8A55-34E552BD0504}"/>
    <cellStyle name="Beregning 2 29 2" xfId="566" xr:uid="{8CB84C52-7D4D-4FB7-A528-6619B0B90547}"/>
    <cellStyle name="Beregning 2 29 2 2" xfId="8147" xr:uid="{7A28C1DE-790F-4A0E-BE06-B884B9A58E8B}"/>
    <cellStyle name="Beregning 2 29 2 3" xfId="8148" xr:uid="{F6734E1A-1C67-44A5-AB86-C451E3DFE530}"/>
    <cellStyle name="Beregning 2 29 2_Artskontorapportering" xfId="32881" xr:uid="{56120ECF-FBE4-42F0-AB58-3EA7E91D4363}"/>
    <cellStyle name="Beregning 2 29 3" xfId="8149" xr:uid="{250C5F07-64FF-4C6A-9870-2098FCEA684D}"/>
    <cellStyle name="Beregning 2 29 4" xfId="8150" xr:uid="{1DF17020-1FAC-4D5A-84BC-B21E5645945C}"/>
    <cellStyle name="Beregning 2 29_Artskontorapportering" xfId="32880" xr:uid="{4925BE35-C62A-44DA-B464-3DDF2DF32A3A}"/>
    <cellStyle name="Beregning 2 3" xfId="567" xr:uid="{CF31300B-6206-4916-86B3-262595636C7B}"/>
    <cellStyle name="Beregning 2 3 10" xfId="8151" xr:uid="{98AC21B8-9D35-443B-ADD3-EE8630D81CA0}"/>
    <cellStyle name="Beregning 2 3 10 2" xfId="8152" xr:uid="{0290D072-CF5B-4BFC-9087-A55A75AA175A}"/>
    <cellStyle name="Beregning 2 3 10 2 2" xfId="8153" xr:uid="{B0E51D6B-CAAF-4020-A21C-F612D5E4426A}"/>
    <cellStyle name="Beregning 2 3 10 2 2 2" xfId="8154" xr:uid="{0033CCE5-EDE6-4485-8600-7C835E4F23A1}"/>
    <cellStyle name="Beregning 2 3 10 2 3" xfId="8155" xr:uid="{ACD25252-418E-49C7-A27F-9860A26DCD05}"/>
    <cellStyle name="Beregning 2 3 10 3" xfId="8156" xr:uid="{B2B1F3F1-D28C-4579-8BF1-4CAC9ABC9E35}"/>
    <cellStyle name="Beregning 2 3 10 3 2" xfId="8157" xr:uid="{C7F25954-3D81-43F5-A1B6-BF1C2DEEC619}"/>
    <cellStyle name="Beregning 2 3 10 4" xfId="8158" xr:uid="{C7F7272D-F21B-47F0-A7C8-43C35243D82A}"/>
    <cellStyle name="Beregning 2 3 10 5" xfId="8159" xr:uid="{4CD20D6E-0597-4CB5-9578-073710FA9AE3}"/>
    <cellStyle name="Beregning 2 3 11" xfId="8160" xr:uid="{D8B86EA5-B39B-4C54-9E21-9FE7375A129E}"/>
    <cellStyle name="Beregning 2 3 11 2" xfId="8161" xr:uid="{26C5273A-AA82-4802-943A-C31885F69AEE}"/>
    <cellStyle name="Beregning 2 3 11 2 2" xfId="8162" xr:uid="{85B7FE8F-4B06-4E76-A753-97AE1B361D65}"/>
    <cellStyle name="Beregning 2 3 11 3" xfId="8163" xr:uid="{2FF14AAD-95AD-41DF-A027-2DC4A059867F}"/>
    <cellStyle name="Beregning 2 3 11 4" xfId="8164" xr:uid="{5C3E7302-4480-4C32-9DB0-373E1D6B42EB}"/>
    <cellStyle name="Beregning 2 3 12" xfId="8165" xr:uid="{FEDA8FF4-B80E-41F7-ADA6-E1CD431E8EFE}"/>
    <cellStyle name="Beregning 2 3 12 2" xfId="8166" xr:uid="{C5B29EC1-F363-4DE4-9FD3-F63208934DA4}"/>
    <cellStyle name="Beregning 2 3 13" xfId="8167" xr:uid="{C4FE01D5-5EE6-4BB3-8954-92FC57559926}"/>
    <cellStyle name="Beregning 2 3 2" xfId="568" xr:uid="{7F0D8307-4A66-4A48-AF64-615A2AE7815A}"/>
    <cellStyle name="Beregning 2 3 2 2" xfId="569" xr:uid="{2BEDEB95-93FC-4CD1-9FEA-A6D721B1B949}"/>
    <cellStyle name="Beregning 2 3 2 2 2" xfId="8168" xr:uid="{BCB71030-3DA4-446A-B9DD-58538288F871}"/>
    <cellStyle name="Beregning 2 3 2 2 2 2" xfId="8169" xr:uid="{26959DFD-81B5-4625-AB61-4B77F8D5C3BC}"/>
    <cellStyle name="Beregning 2 3 2 2 3" xfId="8170" xr:uid="{38844E06-F34A-4FB8-AB1F-FE67820EA943}"/>
    <cellStyle name="Beregning 2 3 2 2 4" xfId="8171" xr:uid="{616DDA28-DD73-4823-93B0-1E4ABCC507B6}"/>
    <cellStyle name="Beregning 2 3 2 2_Artskontorapportering" xfId="32884" xr:uid="{D741B1AB-E04D-4AA2-B9A2-9441877650C8}"/>
    <cellStyle name="Beregning 2 3 2 3" xfId="8172" xr:uid="{03288DE2-2229-47DF-A95F-C870D08D289B}"/>
    <cellStyle name="Beregning 2 3 2 3 2" xfId="8173" xr:uid="{B6E8DDEF-4A74-48D9-9B6B-6DE2E8F627D7}"/>
    <cellStyle name="Beregning 2 3 2 4" xfId="8174" xr:uid="{3659D820-DDFE-4B9A-9A08-C75A8E135991}"/>
    <cellStyle name="Beregning 2 3 2 5" xfId="8175" xr:uid="{1C957026-A0E2-481D-9250-5548F2971EF5}"/>
    <cellStyle name="Beregning 2 3 2_Artskontorapportering" xfId="32883" xr:uid="{86C06521-10E4-4CDF-9E2F-FE5794E463C5}"/>
    <cellStyle name="Beregning 2 3 3" xfId="570" xr:uid="{A56C82DA-30C8-430A-A01E-71E6E985A880}"/>
    <cellStyle name="Beregning 2 3 3 2" xfId="571" xr:uid="{A4D4FBC5-7C91-4CC8-80FE-A8DB4749AD2A}"/>
    <cellStyle name="Beregning 2 3 3 2 2" xfId="8176" xr:uid="{592CFC97-81B4-41E2-A513-3B52C2707F49}"/>
    <cellStyle name="Beregning 2 3 3 2 2 2" xfId="8177" xr:uid="{9E35A81A-8322-413C-986E-1B9724104865}"/>
    <cellStyle name="Beregning 2 3 3 2 3" xfId="8178" xr:uid="{BF02978E-80D2-4105-BAA6-DDCF89F2D023}"/>
    <cellStyle name="Beregning 2 3 3 2 4" xfId="8179" xr:uid="{5F013D1F-17F4-4BC1-BC0B-480C02C20C4F}"/>
    <cellStyle name="Beregning 2 3 3 2_Artskontorapportering" xfId="32886" xr:uid="{A67AA366-A832-4EC6-9C2E-FF3B7D949B33}"/>
    <cellStyle name="Beregning 2 3 3 3" xfId="8180" xr:uid="{2FA5C0A0-B87D-4C12-B425-2687162493CF}"/>
    <cellStyle name="Beregning 2 3 3 3 2" xfId="8181" xr:uid="{ECC2C0BB-4E56-44B4-8C3C-80FD10574A94}"/>
    <cellStyle name="Beregning 2 3 3 4" xfId="8182" xr:uid="{91F26FCF-8EE3-4F75-A4FE-8154B672D202}"/>
    <cellStyle name="Beregning 2 3 3 5" xfId="8183" xr:uid="{0EDE33A6-7AB1-4340-A081-7AEDD8606A00}"/>
    <cellStyle name="Beregning 2 3 3_Artskontorapportering" xfId="32885" xr:uid="{E7A0397B-034A-4D22-A0FF-98857757856C}"/>
    <cellStyle name="Beregning 2 3 4" xfId="572" xr:uid="{51EA1A0B-0566-4217-8954-F3AE58B7EA78}"/>
    <cellStyle name="Beregning 2 3 4 2" xfId="573" xr:uid="{99E8A2F3-36DF-4C67-A78C-A9E97414C2C5}"/>
    <cellStyle name="Beregning 2 3 4 2 2" xfId="8184" xr:uid="{44D3ECF4-647D-4D51-AB29-437AE4582ACC}"/>
    <cellStyle name="Beregning 2 3 4 2 2 2" xfId="8185" xr:uid="{05CB53E4-FE76-49FA-A89D-F0B0056A8B44}"/>
    <cellStyle name="Beregning 2 3 4 2 3" xfId="8186" xr:uid="{F388E94B-FD4C-4C28-8F37-FAD9345CD70D}"/>
    <cellStyle name="Beregning 2 3 4 2 4" xfId="8187" xr:uid="{B8DAF001-8BCE-4537-B2E8-B93034718868}"/>
    <cellStyle name="Beregning 2 3 4 2_Artskontorapportering" xfId="32888" xr:uid="{C35D9DB4-56ED-42FB-87D8-50771FDB95FA}"/>
    <cellStyle name="Beregning 2 3 4 3" xfId="8188" xr:uid="{94C808F6-F21E-439B-809E-F1EBB86B6E6D}"/>
    <cellStyle name="Beregning 2 3 4 3 2" xfId="8189" xr:uid="{D65978CE-18EE-4927-8109-8B49A7362CC1}"/>
    <cellStyle name="Beregning 2 3 4 4" xfId="8190" xr:uid="{593A85E2-98A8-4A3C-82F2-EEDC4612A520}"/>
    <cellStyle name="Beregning 2 3 4 5" xfId="8191" xr:uid="{F0F53B0D-D8F4-443E-9B38-8D3E6B67CA77}"/>
    <cellStyle name="Beregning 2 3 4_Artskontorapportering" xfId="32887" xr:uid="{59320B08-C2F1-4D23-A651-BFF6F1895AC8}"/>
    <cellStyle name="Beregning 2 3 5" xfId="574" xr:uid="{C65037E5-8B69-49D1-AF3F-6F097BD29AC9}"/>
    <cellStyle name="Beregning 2 3 5 2" xfId="575" xr:uid="{5F70BF87-29DD-454F-BD11-89C395DB593C}"/>
    <cellStyle name="Beregning 2 3 5 2 2" xfId="8192" xr:uid="{CE5EED51-B1FD-4192-805D-D91291178339}"/>
    <cellStyle name="Beregning 2 3 5 2 2 2" xfId="8193" xr:uid="{42F6B490-5874-4239-B83B-AECDE319F510}"/>
    <cellStyle name="Beregning 2 3 5 2 3" xfId="8194" xr:uid="{BB391C3A-E22A-4594-9D1B-221381055C8C}"/>
    <cellStyle name="Beregning 2 3 5 2 4" xfId="8195" xr:uid="{1120049D-3476-4363-A546-268694DC7D74}"/>
    <cellStyle name="Beregning 2 3 5 2_Artskontorapportering" xfId="32890" xr:uid="{1ABBF5F0-20E0-417C-8CB5-44BCA59BFCEB}"/>
    <cellStyle name="Beregning 2 3 5 3" xfId="8196" xr:uid="{9F5E6BF4-DC30-41C5-84EF-AE5A513BFA7C}"/>
    <cellStyle name="Beregning 2 3 5 3 2" xfId="8197" xr:uid="{1EC67441-7255-4D1C-B3B4-1BACDEE8936A}"/>
    <cellStyle name="Beregning 2 3 5 4" xfId="8198" xr:uid="{6A97A321-B6F7-4507-8DA3-F0A4499CB285}"/>
    <cellStyle name="Beregning 2 3 5 5" xfId="8199" xr:uid="{863B7522-5F2A-470E-B820-39BAF159EC5C}"/>
    <cellStyle name="Beregning 2 3 5_Artskontorapportering" xfId="32889" xr:uid="{FF56D8D0-8DB5-42FE-BE67-B3FE1B297BEE}"/>
    <cellStyle name="Beregning 2 3 6" xfId="576" xr:uid="{26120868-EC19-43BF-BF1E-7345313F5AC0}"/>
    <cellStyle name="Beregning 2 3 6 2" xfId="577" xr:uid="{329E3FDE-32C6-4529-B13F-30825962D2A2}"/>
    <cellStyle name="Beregning 2 3 6 2 2" xfId="8200" xr:uid="{CD973E61-DFF6-4CE7-9DF4-8025B5ACA42D}"/>
    <cellStyle name="Beregning 2 3 6 2 2 2" xfId="8201" xr:uid="{F1DF414E-87A2-4055-9752-9FC335870D49}"/>
    <cellStyle name="Beregning 2 3 6 2 3" xfId="8202" xr:uid="{647D6487-BDA4-4E5F-9EE7-6C4C590C3896}"/>
    <cellStyle name="Beregning 2 3 6 2 4" xfId="8203" xr:uid="{8A44DF8A-A51F-481D-9A29-E45F11A1CADA}"/>
    <cellStyle name="Beregning 2 3 6 2_Artskontorapportering" xfId="32892" xr:uid="{426B9785-072D-4D15-A12C-28FFE1C780A8}"/>
    <cellStyle name="Beregning 2 3 6 3" xfId="8204" xr:uid="{BAF69154-06B6-4E60-8A1C-9159F8CE0C51}"/>
    <cellStyle name="Beregning 2 3 6 3 2" xfId="8205" xr:uid="{E00AAAFC-86A4-411F-A7E6-5CE5222C86DA}"/>
    <cellStyle name="Beregning 2 3 6 4" xfId="8206" xr:uid="{8DD176FE-2DB1-45E4-9B30-658076A11B1E}"/>
    <cellStyle name="Beregning 2 3 6 5" xfId="8207" xr:uid="{A78CF06D-C8D9-4574-91AA-A9431F9B48D6}"/>
    <cellStyle name="Beregning 2 3 6_Artskontorapportering" xfId="32891" xr:uid="{10AF7ECD-DD9D-4CD1-A835-CE64F76B1B37}"/>
    <cellStyle name="Beregning 2 3 7" xfId="578" xr:uid="{0A426EF8-BCD6-40DC-A105-2865F848F03D}"/>
    <cellStyle name="Beregning 2 3 7 2" xfId="579" xr:uid="{E60009DD-9AD5-4C74-A584-15C1774D12D5}"/>
    <cellStyle name="Beregning 2 3 7 2 2" xfId="8208" xr:uid="{4C9DC538-5851-448B-9A2B-34EA269F0561}"/>
    <cellStyle name="Beregning 2 3 7 2 2 2" xfId="8209" xr:uid="{B2BC2F35-DFCD-47D9-8120-B4E4226CB6DA}"/>
    <cellStyle name="Beregning 2 3 7 2 3" xfId="8210" xr:uid="{A55D4DB5-8713-4EC9-AD2D-E0695693CE68}"/>
    <cellStyle name="Beregning 2 3 7 2 4" xfId="8211" xr:uid="{F7F464E9-530E-4EB1-B6BC-4B358F4333CC}"/>
    <cellStyle name="Beregning 2 3 7 2_Artskontorapportering" xfId="32894" xr:uid="{509812A4-7076-455A-9F7D-1FA527876182}"/>
    <cellStyle name="Beregning 2 3 7 3" xfId="8212" xr:uid="{714B58E1-8DCF-4A4C-9D01-F2AAFB9A9055}"/>
    <cellStyle name="Beregning 2 3 7 3 2" xfId="8213" xr:uid="{C40514E8-ED4A-4FCC-85BF-292764BFF5BD}"/>
    <cellStyle name="Beregning 2 3 7 4" xfId="8214" xr:uid="{03538F77-B234-412C-AED5-103582C90D89}"/>
    <cellStyle name="Beregning 2 3 7 5" xfId="8215" xr:uid="{DA79C36C-8508-43B9-9760-ECC367C1EDA8}"/>
    <cellStyle name="Beregning 2 3 7_Artskontorapportering" xfId="32893" xr:uid="{275810A2-DA5F-4596-BB26-AD3734D2FBC4}"/>
    <cellStyle name="Beregning 2 3 8" xfId="580" xr:uid="{AE5A63AB-6F9F-40D2-BAF5-99A2D8BCD4E7}"/>
    <cellStyle name="Beregning 2 3 8 2" xfId="8216" xr:uid="{99B4A646-4C37-4DBD-B3C9-56107323D557}"/>
    <cellStyle name="Beregning 2 3 8 2 2" xfId="8217" xr:uid="{C81D86BD-345B-4565-8372-ED2A034D11E8}"/>
    <cellStyle name="Beregning 2 3 8 2 2 2" xfId="8218" xr:uid="{10610BE1-65DF-4611-BE76-CDF65D97C606}"/>
    <cellStyle name="Beregning 2 3 8 2 3" xfId="8219" xr:uid="{A00ED5BB-5ECB-426E-8649-7D8B4D664545}"/>
    <cellStyle name="Beregning 2 3 8 3" xfId="8220" xr:uid="{ED018C8C-75E8-43C0-AB2A-FA6550542FEC}"/>
    <cellStyle name="Beregning 2 3 8 3 2" xfId="8221" xr:uid="{2A58AE1E-101A-41D5-9E0C-68AB1033BBAD}"/>
    <cellStyle name="Beregning 2 3 8 4" xfId="8222" xr:uid="{D19E8052-3E4B-4BB8-8DFE-7AE77334F754}"/>
    <cellStyle name="Beregning 2 3 8 5" xfId="8223" xr:uid="{F8B3031D-14C6-4DF5-967D-504048510300}"/>
    <cellStyle name="Beregning 2 3 8_Artskontorapportering" xfId="32895" xr:uid="{D841CD3C-B84F-457A-A684-6E1DB9E3AF7B}"/>
    <cellStyle name="Beregning 2 3 9" xfId="8224" xr:uid="{5D3453B0-9ECA-4685-ADF8-C23E359162CE}"/>
    <cellStyle name="Beregning 2 3 9 2" xfId="8225" xr:uid="{09E0C0FF-5A69-4356-BA3C-99DBBDBE765D}"/>
    <cellStyle name="Beregning 2 3 9 2 2" xfId="8226" xr:uid="{F8C66C8D-B330-47A9-A6E2-C6C7F31B384F}"/>
    <cellStyle name="Beregning 2 3 9 3" xfId="8227" xr:uid="{119A8ECC-E61F-4566-971C-FF140324240D}"/>
    <cellStyle name="Beregning 2 3 9 4" xfId="8228" xr:uid="{2C544E0B-447D-4576-87A6-86D286E892F3}"/>
    <cellStyle name="Beregning 2 3_Artskontorapportering" xfId="32882" xr:uid="{3221A20F-4F94-4056-A422-B2DCFF15FDD8}"/>
    <cellStyle name="Beregning 2 30" xfId="581" xr:uid="{25464B29-5A6D-4BD2-A516-9CBF6986DE89}"/>
    <cellStyle name="Beregning 2 30 2" xfId="582" xr:uid="{C0B0B873-B639-40AD-8EA8-5043314DC713}"/>
    <cellStyle name="Beregning 2 30 2 2" xfId="8229" xr:uid="{C8F2DA9A-92CE-41C0-8686-81F4A1DE1635}"/>
    <cellStyle name="Beregning 2 30 2 3" xfId="8230" xr:uid="{41AF25CE-24C0-497C-9E6B-C2B0EA34BBA0}"/>
    <cellStyle name="Beregning 2 30 2_Artskontorapportering" xfId="32897" xr:uid="{10009A47-4DA0-4778-A63E-00ED7BD9932F}"/>
    <cellStyle name="Beregning 2 30 3" xfId="8231" xr:uid="{2A7065F0-9D4D-42D2-9850-FAD2BB80CC0E}"/>
    <cellStyle name="Beregning 2 30 4" xfId="8232" xr:uid="{C43FDFA3-3B88-4DA2-A732-5115463F0320}"/>
    <cellStyle name="Beregning 2 30_Artskontorapportering" xfId="32896" xr:uid="{E18539AC-FF44-4F2A-8962-F189E5C52B92}"/>
    <cellStyle name="Beregning 2 31" xfId="583" xr:uid="{5EB52948-AEFB-4C36-9876-E59CD1C8C92C}"/>
    <cellStyle name="Beregning 2 31 2" xfId="584" xr:uid="{315363EE-ED2B-43BC-8993-D1CD88DEDF1A}"/>
    <cellStyle name="Beregning 2 31 2 2" xfId="8233" xr:uid="{DC0BBBE5-865C-42B6-B0D9-D8B78A252507}"/>
    <cellStyle name="Beregning 2 31 2 3" xfId="8234" xr:uid="{8F6CFDF5-2E23-4914-B0A4-D267B023E16E}"/>
    <cellStyle name="Beregning 2 31 2_Artskontorapportering" xfId="32899" xr:uid="{0037AFD7-32F6-4410-A0D5-880BD840A5ED}"/>
    <cellStyle name="Beregning 2 31 3" xfId="8235" xr:uid="{230BC93C-134E-4FBF-84E3-A512932C83C0}"/>
    <cellStyle name="Beregning 2 31 4" xfId="8236" xr:uid="{E5128ACC-8237-4692-9798-4E1F254DB633}"/>
    <cellStyle name="Beregning 2 31_Artskontorapportering" xfId="32898" xr:uid="{6583CE20-610C-479D-A52D-043FEBF8FF0E}"/>
    <cellStyle name="Beregning 2 32" xfId="585" xr:uid="{C1EFCA6C-A8CC-41EA-8989-7CFC7CD5BC5A}"/>
    <cellStyle name="Beregning 2 32 2" xfId="586" xr:uid="{CA736633-5581-4D22-BFAA-DA9628D62372}"/>
    <cellStyle name="Beregning 2 32 2 2" xfId="8237" xr:uid="{13BEEE91-CF27-4FCB-BFB3-71AAD3C41B7E}"/>
    <cellStyle name="Beregning 2 32 2 3" xfId="8238" xr:uid="{3AF253FA-7203-4505-AEB4-BFFBC552F864}"/>
    <cellStyle name="Beregning 2 32 2_Artskontorapportering" xfId="32901" xr:uid="{29B88F75-330F-43F4-848A-24C4B35A8042}"/>
    <cellStyle name="Beregning 2 32 3" xfId="8239" xr:uid="{DAB8096B-4E2C-4621-91F9-005378ED5FCB}"/>
    <cellStyle name="Beregning 2 32 4" xfId="8240" xr:uid="{A849500B-305E-45AA-8CB1-93622F2C53BF}"/>
    <cellStyle name="Beregning 2 32_Artskontorapportering" xfId="32900" xr:uid="{E069B9F5-34FA-4D56-B94A-BDADA20C22AD}"/>
    <cellStyle name="Beregning 2 33" xfId="587" xr:uid="{5F6D24EE-94ED-4552-B2CD-691FE825C263}"/>
    <cellStyle name="Beregning 2 33 2" xfId="588" xr:uid="{66502E92-3B6A-4BAD-B427-55F131A213EA}"/>
    <cellStyle name="Beregning 2 33 2 2" xfId="8241" xr:uid="{E0C50515-D27C-4AAC-98EF-F10594D12CF5}"/>
    <cellStyle name="Beregning 2 33 2 3" xfId="8242" xr:uid="{342F98C0-670A-4307-8DFA-3BE5CF283695}"/>
    <cellStyle name="Beregning 2 33 2_Artskontorapportering" xfId="32903" xr:uid="{45621E83-985C-4C94-BA95-8A5CB27EA9C1}"/>
    <cellStyle name="Beregning 2 33 3" xfId="8243" xr:uid="{E5BD0926-7AE9-4DEE-AE97-EE090932A4F1}"/>
    <cellStyle name="Beregning 2 33 4" xfId="8244" xr:uid="{085771D3-6E80-48DA-8AF0-BE9AB9136357}"/>
    <cellStyle name="Beregning 2 33_Artskontorapportering" xfId="32902" xr:uid="{EB6F2072-1C1B-4A72-A251-BF81CB8D46BD}"/>
    <cellStyle name="Beregning 2 34" xfId="589" xr:uid="{D91212A0-F17A-423D-84E6-B830223E3E1E}"/>
    <cellStyle name="Beregning 2 34 2" xfId="590" xr:uid="{82E1B173-F09A-41F1-9F54-FCFE18828710}"/>
    <cellStyle name="Beregning 2 34 2 2" xfId="8245" xr:uid="{9BB1E61F-33E5-4C9E-A721-17F73432DD8D}"/>
    <cellStyle name="Beregning 2 34 2 3" xfId="8246" xr:uid="{2BEC2986-A9AC-4A3D-A1EA-A2E8F3746A43}"/>
    <cellStyle name="Beregning 2 34 2_Artskontorapportering" xfId="32905" xr:uid="{2D1B6757-E972-4EEB-BF37-02BADD68150C}"/>
    <cellStyle name="Beregning 2 34 3" xfId="8247" xr:uid="{A9D8ED45-9894-4D69-ACA1-170543A27A44}"/>
    <cellStyle name="Beregning 2 34 4" xfId="8248" xr:uid="{DAC1A5CA-E8A8-46B5-8362-08BFB902027C}"/>
    <cellStyle name="Beregning 2 34_Artskontorapportering" xfId="32904" xr:uid="{FC332DE6-BA4B-42F3-A08B-A557FE94C781}"/>
    <cellStyle name="Beregning 2 35" xfId="591" xr:uid="{85ABDE32-BDAC-49E0-B338-A415DFBACFC1}"/>
    <cellStyle name="Beregning 2 35 2" xfId="592" xr:uid="{724A3BDC-D244-47B7-9537-184CF7D6AA0E}"/>
    <cellStyle name="Beregning 2 35 2 2" xfId="8249" xr:uid="{A962BABD-9007-4BD8-BF7C-CEE91A428DC3}"/>
    <cellStyle name="Beregning 2 35 2 3" xfId="8250" xr:uid="{F9C403BA-8767-40D7-BD93-A751239536F2}"/>
    <cellStyle name="Beregning 2 35 2_Artskontorapportering" xfId="32907" xr:uid="{7A6CDD04-EC9C-4163-A0E7-16517E7F0338}"/>
    <cellStyle name="Beregning 2 35 3" xfId="8251" xr:uid="{A4E88486-47DC-4BAB-AF32-80C25AFD0913}"/>
    <cellStyle name="Beregning 2 35 4" xfId="8252" xr:uid="{343188EC-76B5-4194-8187-27C65D97BBAE}"/>
    <cellStyle name="Beregning 2 35_Artskontorapportering" xfId="32906" xr:uid="{56810026-1ABE-4C72-BC00-EA2E1F7B104F}"/>
    <cellStyle name="Beregning 2 36" xfId="593" xr:uid="{2753584A-1618-4BCA-9FCA-5D11CFFE8E4A}"/>
    <cellStyle name="Beregning 2 36 2" xfId="594" xr:uid="{1A9E67C9-6588-4F31-B562-5111CDB8BACF}"/>
    <cellStyle name="Beregning 2 36 2 2" xfId="8253" xr:uid="{2F037C39-8C6E-4955-A175-5E00F003FC49}"/>
    <cellStyle name="Beregning 2 36 2 3" xfId="8254" xr:uid="{2CCFEFAE-20EA-4554-8EA2-F260BDBBBD83}"/>
    <cellStyle name="Beregning 2 36 2_Artskontorapportering" xfId="32909" xr:uid="{E86D323B-CA77-4789-94CE-637C82BEF25D}"/>
    <cellStyle name="Beregning 2 36 3" xfId="8255" xr:uid="{B874CBDC-0E65-4EC9-9589-8CC605E8EE66}"/>
    <cellStyle name="Beregning 2 36 4" xfId="8256" xr:uid="{92954B82-C68F-457F-8EF8-8FF954EDB441}"/>
    <cellStyle name="Beregning 2 36_Artskontorapportering" xfId="32908" xr:uid="{7C70933B-2CEE-452E-A30F-9C9E33BBCE48}"/>
    <cellStyle name="Beregning 2 37" xfId="595" xr:uid="{43FBD43E-2553-4696-8546-EF1E0E496284}"/>
    <cellStyle name="Beregning 2 37 2" xfId="596" xr:uid="{29095BAF-F35C-45D1-9925-56C1DAD4EBD6}"/>
    <cellStyle name="Beregning 2 37 2 2" xfId="8257" xr:uid="{C2EDA341-0C2A-410F-BC7B-5C95574B61FD}"/>
    <cellStyle name="Beregning 2 37 2 3" xfId="8258" xr:uid="{A9815AD0-67F0-4BD5-B24C-BFC8734162F9}"/>
    <cellStyle name="Beregning 2 37 2_Artskontorapportering" xfId="32911" xr:uid="{A7D13778-7DA4-4EA3-8704-79708559CBD6}"/>
    <cellStyle name="Beregning 2 37 3" xfId="8259" xr:uid="{76F81FF6-7ADB-4659-BAE2-95253640B72E}"/>
    <cellStyle name="Beregning 2 37 4" xfId="8260" xr:uid="{7A36B800-DFA4-4554-9B34-255B95B4A5AC}"/>
    <cellStyle name="Beregning 2 37_Artskontorapportering" xfId="32910" xr:uid="{00C691F2-0EFE-400A-A7A3-3D25E58ECE15}"/>
    <cellStyle name="Beregning 2 38" xfId="597" xr:uid="{7B007177-F224-41F8-BE22-854F6BA93AE8}"/>
    <cellStyle name="Beregning 2 38 2" xfId="598" xr:uid="{9963CDD1-40F6-4C2E-B48C-AF24A484534D}"/>
    <cellStyle name="Beregning 2 38 2 2" xfId="8261" xr:uid="{B6911CC8-A679-477D-BE4F-4E63D6CD1002}"/>
    <cellStyle name="Beregning 2 38 2 3" xfId="8262" xr:uid="{504F93CB-D164-4382-B5B9-0FE32264F6F7}"/>
    <cellStyle name="Beregning 2 38 2_Artskontorapportering" xfId="32913" xr:uid="{44F0F0B7-AEEF-4624-A694-A47A776A4C84}"/>
    <cellStyle name="Beregning 2 38 3" xfId="8263" xr:uid="{EDFC7CB9-5482-443F-9AB7-C21BE4749A97}"/>
    <cellStyle name="Beregning 2 38 4" xfId="8264" xr:uid="{56548CC3-980B-4D3A-8965-1923992D45F8}"/>
    <cellStyle name="Beregning 2 38_Artskontorapportering" xfId="32912" xr:uid="{B1A27EE8-114D-453D-B5D0-F0449042CD98}"/>
    <cellStyle name="Beregning 2 39" xfId="599" xr:uid="{38E66B7E-A38B-4073-AD42-A2F2C0EADC0E}"/>
    <cellStyle name="Beregning 2 39 2" xfId="600" xr:uid="{843E97B9-9554-4EF1-BE79-50EDCF89C359}"/>
    <cellStyle name="Beregning 2 39 2 2" xfId="8265" xr:uid="{E36EE2CE-233E-4FC8-A55B-97B495D214EF}"/>
    <cellStyle name="Beregning 2 39 2 3" xfId="8266" xr:uid="{BA8D23E6-1FB2-4D9C-A29B-5DE0E042FB0E}"/>
    <cellStyle name="Beregning 2 39 2_Artskontorapportering" xfId="32915" xr:uid="{36A41273-0799-4393-ABD7-8882336D605B}"/>
    <cellStyle name="Beregning 2 39 3" xfId="8267" xr:uid="{5EA1CB1C-918D-4A9C-A4D0-A1DC9FCFA3AD}"/>
    <cellStyle name="Beregning 2 39 4" xfId="8268" xr:uid="{87577154-802F-4644-9354-0078F349A201}"/>
    <cellStyle name="Beregning 2 39_Artskontorapportering" xfId="32914" xr:uid="{62DF025E-04C7-44EA-ABD6-C749CEA41A8D}"/>
    <cellStyle name="Beregning 2 4" xfId="601" xr:uid="{D0E25EFC-AC3A-4E4C-982F-1ED0005DDF06}"/>
    <cellStyle name="Beregning 2 4 10" xfId="8269" xr:uid="{E3A89688-1E81-45CF-8B4B-6C4E4FCF3943}"/>
    <cellStyle name="Beregning 2 4 10 2" xfId="8270" xr:uid="{155205BB-4DB3-47CA-AEAA-2882ACCB6881}"/>
    <cellStyle name="Beregning 2 4 10 2 2" xfId="8271" xr:uid="{1236F67C-24CE-482E-9197-4257E2EF6FFD}"/>
    <cellStyle name="Beregning 2 4 10 2 2 2" xfId="8272" xr:uid="{488F790D-9C1C-4A4C-B066-52FB1AB7652E}"/>
    <cellStyle name="Beregning 2 4 10 2 3" xfId="8273" xr:uid="{47DB7333-D035-4CE1-B638-187964B2368B}"/>
    <cellStyle name="Beregning 2 4 10 3" xfId="8274" xr:uid="{DC9ED8B3-2AF3-4307-B13C-4EF571E1C8DF}"/>
    <cellStyle name="Beregning 2 4 10 3 2" xfId="8275" xr:uid="{6BB3BF08-1089-458C-8276-FFEA5BA6B5AB}"/>
    <cellStyle name="Beregning 2 4 10 4" xfId="8276" xr:uid="{DAA83C5F-5B82-46EC-B5A5-94445482484F}"/>
    <cellStyle name="Beregning 2 4 10 5" xfId="8277" xr:uid="{18F36630-2A23-41FC-88A8-B2E1B02FA0E5}"/>
    <cellStyle name="Beregning 2 4 11" xfId="8278" xr:uid="{F33337D7-A8AC-4574-A46B-4AB03B6AB4CD}"/>
    <cellStyle name="Beregning 2 4 11 2" xfId="8279" xr:uid="{BAECEC4B-4084-4D01-BB5B-45D0B2EF8E1C}"/>
    <cellStyle name="Beregning 2 4 11 3" xfId="8280" xr:uid="{95A9C9AB-C7FF-44BF-BD5F-AC3D44C713DC}"/>
    <cellStyle name="Beregning 2 4 12" xfId="8281" xr:uid="{A7993057-AD3F-47C2-AD53-922BA9A66129}"/>
    <cellStyle name="Beregning 2 4 2" xfId="602" xr:uid="{DF122681-57B2-40F5-AD4E-C64A0F9F7CA2}"/>
    <cellStyle name="Beregning 2 4 2 2" xfId="603" xr:uid="{15773A7B-906F-4BF3-9A7A-9F140AF8B516}"/>
    <cellStyle name="Beregning 2 4 2 2 2" xfId="8282" xr:uid="{4A7A27C8-ADE0-449D-BF12-CB71AB9B60F2}"/>
    <cellStyle name="Beregning 2 4 2 2 2 2" xfId="8283" xr:uid="{5B821B05-7BBA-4513-8DED-41E29E3EF825}"/>
    <cellStyle name="Beregning 2 4 2 2 3" xfId="8284" xr:uid="{775B4078-F245-4C4D-9E90-7AD0D9547BF9}"/>
    <cellStyle name="Beregning 2 4 2 2 4" xfId="8285" xr:uid="{5D2BF6C5-8C1D-4A19-899B-630AA6403705}"/>
    <cellStyle name="Beregning 2 4 2 2_Artskontorapportering" xfId="32918" xr:uid="{B7839174-409E-48EE-AC30-4044FD7D759F}"/>
    <cellStyle name="Beregning 2 4 2 3" xfId="8286" xr:uid="{4712A55B-129F-4292-A82C-1B3EB915299D}"/>
    <cellStyle name="Beregning 2 4 2 3 2" xfId="8287" xr:uid="{AE57D686-3B3B-4AE3-A5B6-720F5BDF8C50}"/>
    <cellStyle name="Beregning 2 4 2 4" xfId="8288" xr:uid="{8D95EBD4-1692-4A32-B323-DE7FC27E83E1}"/>
    <cellStyle name="Beregning 2 4 2 5" xfId="8289" xr:uid="{8CD99FDF-C20A-42F6-B5DC-B64E01C755CD}"/>
    <cellStyle name="Beregning 2 4 2_Artskontorapportering" xfId="32917" xr:uid="{C0887946-770A-4686-954E-0830F984299B}"/>
    <cellStyle name="Beregning 2 4 3" xfId="604" xr:uid="{195A2587-1C40-4064-AA7D-BB2B4BE803AB}"/>
    <cellStyle name="Beregning 2 4 3 2" xfId="605" xr:uid="{197B0C99-1905-4AFC-9E38-E60881B0AE40}"/>
    <cellStyle name="Beregning 2 4 3 2 2" xfId="8290" xr:uid="{FFF10C0F-688D-4D30-BBB5-2BF0E6B6FFDC}"/>
    <cellStyle name="Beregning 2 4 3 2 2 2" xfId="8291" xr:uid="{1C78ED6A-9A8C-4D73-99C8-CA40445AA4FE}"/>
    <cellStyle name="Beregning 2 4 3 2 3" xfId="8292" xr:uid="{8546B23C-098F-4B8F-978E-8E1EB1E90BA4}"/>
    <cellStyle name="Beregning 2 4 3 2 4" xfId="8293" xr:uid="{972F07B8-C138-45CA-947E-5CAE11CF18AD}"/>
    <cellStyle name="Beregning 2 4 3 2_Artskontorapportering" xfId="32920" xr:uid="{DA45E5DE-BDA6-4DA9-8924-747FFC12A953}"/>
    <cellStyle name="Beregning 2 4 3 3" xfId="8294" xr:uid="{D5E4B94D-A625-414A-93FA-D2F689D6960E}"/>
    <cellStyle name="Beregning 2 4 3 3 2" xfId="8295" xr:uid="{C23E97E4-374D-49E6-A68F-7421C60D60E1}"/>
    <cellStyle name="Beregning 2 4 3 4" xfId="8296" xr:uid="{CBFCAA82-F16D-4297-BFBF-0ABE28C0F660}"/>
    <cellStyle name="Beregning 2 4 3 5" xfId="8297" xr:uid="{DB49E32E-2369-4F66-BC22-E32B0663F15A}"/>
    <cellStyle name="Beregning 2 4 3_Artskontorapportering" xfId="32919" xr:uid="{6865271E-B53F-48B7-B0CE-1F5719F58AA2}"/>
    <cellStyle name="Beregning 2 4 4" xfId="606" xr:uid="{06009771-52C9-49D6-A0B1-C2ACDDDE2D81}"/>
    <cellStyle name="Beregning 2 4 4 2" xfId="607" xr:uid="{11B52D05-904B-483C-BE34-1B8564BBA8C4}"/>
    <cellStyle name="Beregning 2 4 4 2 2" xfId="8298" xr:uid="{4DB969F4-0BB1-4C7C-B064-3130B2E2D25B}"/>
    <cellStyle name="Beregning 2 4 4 2 2 2" xfId="8299" xr:uid="{C42530C6-9115-4223-B8E0-B02737DC8140}"/>
    <cellStyle name="Beregning 2 4 4 2 3" xfId="8300" xr:uid="{FD9783FF-D336-4BE9-AFA0-573C29A47B5E}"/>
    <cellStyle name="Beregning 2 4 4 2 4" xfId="8301" xr:uid="{F3D16010-E9DE-4C48-AE88-E03E27A7F283}"/>
    <cellStyle name="Beregning 2 4 4 2_Artskontorapportering" xfId="32922" xr:uid="{DD3ED581-4090-4F1D-8FB1-0DC91504D8E2}"/>
    <cellStyle name="Beregning 2 4 4 3" xfId="8302" xr:uid="{36EFFDA9-F1FB-4846-B031-52658DC01C07}"/>
    <cellStyle name="Beregning 2 4 4 3 2" xfId="8303" xr:uid="{54536B4D-5957-4AA0-B641-4FF494D352D1}"/>
    <cellStyle name="Beregning 2 4 4 4" xfId="8304" xr:uid="{E0A59036-E883-4F8E-B7CA-F49DEE0BB8DC}"/>
    <cellStyle name="Beregning 2 4 4 5" xfId="8305" xr:uid="{6CFE0843-CD0C-4431-9978-1AF061731003}"/>
    <cellStyle name="Beregning 2 4 4_Artskontorapportering" xfId="32921" xr:uid="{9E074377-7747-4016-9292-4A5DD3E23CC9}"/>
    <cellStyle name="Beregning 2 4 5" xfId="608" xr:uid="{F98DA390-E66E-4A3E-8A3B-73BAD17C59D3}"/>
    <cellStyle name="Beregning 2 4 5 2" xfId="609" xr:uid="{2DF3FD93-9CF0-4CE2-8B37-1978EDC3BA65}"/>
    <cellStyle name="Beregning 2 4 5 2 2" xfId="8306" xr:uid="{5F17562D-AFB2-4E85-AF7B-5C675B9B3AA0}"/>
    <cellStyle name="Beregning 2 4 5 2 2 2" xfId="8307" xr:uid="{F3DB6A4A-8AFB-4D2B-8FE6-5B876FBC1B6D}"/>
    <cellStyle name="Beregning 2 4 5 2 3" xfId="8308" xr:uid="{FA3004CF-52E7-4E72-A39E-8E502A75F9F2}"/>
    <cellStyle name="Beregning 2 4 5 2 4" xfId="8309" xr:uid="{2FD0FD53-B8BF-484D-83F4-FA194BAFE64A}"/>
    <cellStyle name="Beregning 2 4 5 2_Artskontorapportering" xfId="32924" xr:uid="{32D1643D-697E-4A75-AF7A-C53B79B09BC2}"/>
    <cellStyle name="Beregning 2 4 5 3" xfId="8310" xr:uid="{3AB1C014-32FA-4CEF-8088-82738CED7D16}"/>
    <cellStyle name="Beregning 2 4 5 3 2" xfId="8311" xr:uid="{16EF9E7E-8D27-42EE-9D9F-9D709017DC09}"/>
    <cellStyle name="Beregning 2 4 5 4" xfId="8312" xr:uid="{F2001DA6-A41B-4598-9AC6-497520A68FD0}"/>
    <cellStyle name="Beregning 2 4 5 5" xfId="8313" xr:uid="{01AA9EC7-B691-4A8E-8052-21091ADDE895}"/>
    <cellStyle name="Beregning 2 4 5_Artskontorapportering" xfId="32923" xr:uid="{9F2FA92F-6896-4DEC-8EE3-E2F9992F3F5A}"/>
    <cellStyle name="Beregning 2 4 6" xfId="610" xr:uid="{8B6D35C3-1756-4420-A937-70563914CA90}"/>
    <cellStyle name="Beregning 2 4 6 2" xfId="611" xr:uid="{B2143076-1034-4726-8324-005934A50C0C}"/>
    <cellStyle name="Beregning 2 4 6 2 2" xfId="8314" xr:uid="{E2F677C4-8978-48AF-8A28-A54121CCC403}"/>
    <cellStyle name="Beregning 2 4 6 2 2 2" xfId="8315" xr:uid="{BE57A5F3-C932-4C93-92BC-40720C7072EF}"/>
    <cellStyle name="Beregning 2 4 6 2 3" xfId="8316" xr:uid="{CF7D11A9-4256-4886-B5C6-1456A28F5E56}"/>
    <cellStyle name="Beregning 2 4 6 2 4" xfId="8317" xr:uid="{11700577-750C-43BB-9F8B-5302D98C60DC}"/>
    <cellStyle name="Beregning 2 4 6 2_Artskontorapportering" xfId="32926" xr:uid="{0BCE6C2D-533A-4192-B0D2-F68D08BC4042}"/>
    <cellStyle name="Beregning 2 4 6 3" xfId="8318" xr:uid="{569E1D7A-B1E1-4BF8-A659-E5B58894D876}"/>
    <cellStyle name="Beregning 2 4 6 3 2" xfId="8319" xr:uid="{77AE3CFD-BAB7-4D51-BFC3-1770AE61F869}"/>
    <cellStyle name="Beregning 2 4 6 4" xfId="8320" xr:uid="{0B2C3BBA-9E2B-45DD-BE1D-82A50A56722A}"/>
    <cellStyle name="Beregning 2 4 6 5" xfId="8321" xr:uid="{49D2C9CF-1FAA-4EC5-A129-4561CE1E140E}"/>
    <cellStyle name="Beregning 2 4 6_Artskontorapportering" xfId="32925" xr:uid="{06017106-8F52-47E8-B830-D0545F398EE5}"/>
    <cellStyle name="Beregning 2 4 7" xfId="612" xr:uid="{3997E6E0-3E7E-40CF-B795-A4E5C3E3546E}"/>
    <cellStyle name="Beregning 2 4 7 2" xfId="613" xr:uid="{382FDA00-6015-40A4-88D9-15EE307AB174}"/>
    <cellStyle name="Beregning 2 4 7 2 2" xfId="8322" xr:uid="{53E831C8-EA22-4DA4-83FF-D6F147BEB696}"/>
    <cellStyle name="Beregning 2 4 7 2 2 2" xfId="8323" xr:uid="{4A74C606-0A42-453F-B04B-F6D8430E82C2}"/>
    <cellStyle name="Beregning 2 4 7 2 3" xfId="8324" xr:uid="{12D6EC99-E5BB-4DB9-B0FC-A82D3AC7E4B7}"/>
    <cellStyle name="Beregning 2 4 7 2 4" xfId="8325" xr:uid="{F901EA8C-7295-44BA-B080-A5EC7A4917A4}"/>
    <cellStyle name="Beregning 2 4 7 2_Artskontorapportering" xfId="32928" xr:uid="{938906C8-FA61-4E1C-82C5-6C78074A12F6}"/>
    <cellStyle name="Beregning 2 4 7 3" xfId="8326" xr:uid="{959725DB-6BFB-494B-87ED-7CCD33FA5D1D}"/>
    <cellStyle name="Beregning 2 4 7 3 2" xfId="8327" xr:uid="{77630549-7DB1-45FE-ADAD-2B28625DCB40}"/>
    <cellStyle name="Beregning 2 4 7 4" xfId="8328" xr:uid="{AB01F8B1-4990-4DD9-A53F-7E2A1CE448D2}"/>
    <cellStyle name="Beregning 2 4 7 5" xfId="8329" xr:uid="{99546860-C3E5-4FDD-A65D-3DA7638D87BF}"/>
    <cellStyle name="Beregning 2 4 7_Artskontorapportering" xfId="32927" xr:uid="{DE4424DC-89DF-4E29-A758-E251F20AC2AA}"/>
    <cellStyle name="Beregning 2 4 8" xfId="614" xr:uid="{A4006EE7-D90F-41EB-A263-97F76E40E2F1}"/>
    <cellStyle name="Beregning 2 4 8 2" xfId="8330" xr:uid="{A6868FEE-6D9B-4559-AF1D-1994CD4E5E20}"/>
    <cellStyle name="Beregning 2 4 8 2 2" xfId="8331" xr:uid="{8188422A-B042-43BF-BE4B-CAE77E3DA7DD}"/>
    <cellStyle name="Beregning 2 4 8 2 2 2" xfId="8332" xr:uid="{8176E03C-4E58-4522-9D23-AE2591DF2194}"/>
    <cellStyle name="Beregning 2 4 8 2 3" xfId="8333" xr:uid="{3B81AC70-BEAD-41F6-8B3D-F1494880195B}"/>
    <cellStyle name="Beregning 2 4 8 3" xfId="8334" xr:uid="{BD4FD75E-A869-4EC5-9ABD-4AD59492CC53}"/>
    <cellStyle name="Beregning 2 4 8 3 2" xfId="8335" xr:uid="{878CD86A-44DA-4610-8846-765755202A3B}"/>
    <cellStyle name="Beregning 2 4 8 4" xfId="8336" xr:uid="{98695459-A18F-4A5B-8DE2-F37FBD3FDB6B}"/>
    <cellStyle name="Beregning 2 4 8 5" xfId="8337" xr:uid="{008B08D0-1FF3-45FC-840F-BD5121010DA1}"/>
    <cellStyle name="Beregning 2 4 8_Artskontorapportering" xfId="32929" xr:uid="{7E69F9DB-D0DC-46EC-9E04-B8149A11959D}"/>
    <cellStyle name="Beregning 2 4 9" xfId="8338" xr:uid="{E488C9E9-C489-4999-844E-83A5514AF372}"/>
    <cellStyle name="Beregning 2 4 9 2" xfId="8339" xr:uid="{C7577077-2080-4B7D-85BF-B8775F70ED54}"/>
    <cellStyle name="Beregning 2 4 9 2 2" xfId="8340" xr:uid="{004CD6E5-10B2-4609-BA3C-94F8FAA460A9}"/>
    <cellStyle name="Beregning 2 4 9 3" xfId="8341" xr:uid="{3FD00627-B2EE-4A5E-A648-A8B3D7709CE9}"/>
    <cellStyle name="Beregning 2 4 9 4" xfId="8342" xr:uid="{96703014-56D8-4174-8C83-116C7A604B69}"/>
    <cellStyle name="Beregning 2 4_Artskontorapportering" xfId="32916" xr:uid="{E4CA3A20-0C8F-4E1A-B8C5-D9227F23D1E8}"/>
    <cellStyle name="Beregning 2 40" xfId="615" xr:uid="{E625BDEA-0F09-44EB-8694-40449A4C760B}"/>
    <cellStyle name="Beregning 2 40 2" xfId="616" xr:uid="{DBB90C35-D789-40F0-B258-608B9E477681}"/>
    <cellStyle name="Beregning 2 40 2 2" xfId="8343" xr:uid="{C213144B-2AFA-4572-9339-D1B465B3BCD4}"/>
    <cellStyle name="Beregning 2 40 2 3" xfId="8344" xr:uid="{602C05A7-06F8-41F7-8856-67576514EC07}"/>
    <cellStyle name="Beregning 2 40 2_Artskontorapportering" xfId="32931" xr:uid="{3AE0715B-BA4D-4212-B2CE-AE095B15015B}"/>
    <cellStyle name="Beregning 2 40 3" xfId="8345" xr:uid="{11F7EFAC-0654-4449-9C02-1BA998CF77AD}"/>
    <cellStyle name="Beregning 2 40 4" xfId="8346" xr:uid="{76544C8F-910B-4A74-A28D-00439C88D1E4}"/>
    <cellStyle name="Beregning 2 40_Artskontorapportering" xfId="32930" xr:uid="{844E9372-17D2-4592-BAE7-0CD593CB2722}"/>
    <cellStyle name="Beregning 2 41" xfId="617" xr:uid="{BD5F6D03-3985-4D25-B06B-F794F488D902}"/>
    <cellStyle name="Beregning 2 41 2" xfId="618" xr:uid="{02DC7EEC-62C1-4933-9A47-ACDDCFABD3F6}"/>
    <cellStyle name="Beregning 2 41 2 2" xfId="8347" xr:uid="{1CC8E8F1-188C-44A2-B902-5ECEA48CE878}"/>
    <cellStyle name="Beregning 2 41 2 3" xfId="8348" xr:uid="{21C6CFBD-B07D-4576-8667-F38CAEF8A93F}"/>
    <cellStyle name="Beregning 2 41 2_Artskontorapportering" xfId="32933" xr:uid="{E5923EAF-BE06-4C70-B616-7FAD1706B9F4}"/>
    <cellStyle name="Beregning 2 41 3" xfId="8349" xr:uid="{F8058F33-7EBD-401D-9A16-23F80C9D0FAB}"/>
    <cellStyle name="Beregning 2 41 4" xfId="8350" xr:uid="{759907E7-7A8D-4B86-89E4-96B91F593194}"/>
    <cellStyle name="Beregning 2 41_Artskontorapportering" xfId="32932" xr:uid="{8471570D-4141-4C3A-9401-D75BDD1AF8A5}"/>
    <cellStyle name="Beregning 2 42" xfId="619" xr:uid="{E1F61AFC-597A-4C0F-920E-253EE0D06149}"/>
    <cellStyle name="Beregning 2 42 2" xfId="620" xr:uid="{034CEA1D-E63D-4648-A2B1-A65642252478}"/>
    <cellStyle name="Beregning 2 42 2 2" xfId="8351" xr:uid="{DCA6B368-89E7-45CD-887F-84F51A97AE84}"/>
    <cellStyle name="Beregning 2 42 2 3" xfId="8352" xr:uid="{4BF2ACDB-E417-4EE2-BFD7-A2DBA75697A7}"/>
    <cellStyle name="Beregning 2 42 2_Artskontorapportering" xfId="32935" xr:uid="{A916A068-8FC3-46E0-8D81-77AC81D9CEC6}"/>
    <cellStyle name="Beregning 2 42 3" xfId="8353" xr:uid="{3DBA5F93-0DAC-4393-A714-EA0969C08FFE}"/>
    <cellStyle name="Beregning 2 42 4" xfId="8354" xr:uid="{77CC62E1-D53D-4448-97C7-A07E5DDAEC20}"/>
    <cellStyle name="Beregning 2 42_Artskontorapportering" xfId="32934" xr:uid="{13BECE97-2582-4151-BF55-2509F5ADFBF7}"/>
    <cellStyle name="Beregning 2 43" xfId="621" xr:uid="{D3612A6A-03FD-49EB-A198-D0EDC640ACA6}"/>
    <cellStyle name="Beregning 2 43 2" xfId="622" xr:uid="{A3CFA758-F1E0-4CF9-A1B2-78F2093FADE6}"/>
    <cellStyle name="Beregning 2 43 2 2" xfId="8355" xr:uid="{57383518-D0C9-4ADD-8B63-D159E3897500}"/>
    <cellStyle name="Beregning 2 43 2 3" xfId="8356" xr:uid="{42F15FE7-12BB-47DC-9710-48C5F737AFDE}"/>
    <cellStyle name="Beregning 2 43 2_Artskontorapportering" xfId="32937" xr:uid="{C2BBBDD9-808C-4423-95FB-BBA58EC06A70}"/>
    <cellStyle name="Beregning 2 43 3" xfId="8357" xr:uid="{0B97C35B-D40D-4B2A-87DD-A10982F618EC}"/>
    <cellStyle name="Beregning 2 43 4" xfId="8358" xr:uid="{EC4B27AD-30A1-4185-AA1B-2BB98633A386}"/>
    <cellStyle name="Beregning 2 43_Artskontorapportering" xfId="32936" xr:uid="{00B89983-D879-425B-938D-2B7F478D8D81}"/>
    <cellStyle name="Beregning 2 44" xfId="623" xr:uid="{6F6B6B90-811D-48BE-BC7B-7C685F367460}"/>
    <cellStyle name="Beregning 2 44 2" xfId="624" xr:uid="{2A93273B-1E4F-4367-A111-B44265427005}"/>
    <cellStyle name="Beregning 2 44 2 2" xfId="8359" xr:uid="{52509A7B-E510-4EA2-9752-38838099CEB0}"/>
    <cellStyle name="Beregning 2 44 2 3" xfId="8360" xr:uid="{2FD2E99C-56AC-49F2-BEC4-0C36CAAD16B4}"/>
    <cellStyle name="Beregning 2 44 2_Artskontorapportering" xfId="32939" xr:uid="{D03447A6-5E15-4695-9FA2-2DB395FD89A7}"/>
    <cellStyle name="Beregning 2 44 3" xfId="8361" xr:uid="{967DF68D-7E4A-454C-AB88-F293276BDB1A}"/>
    <cellStyle name="Beregning 2 44 4" xfId="8362" xr:uid="{71D9EE7E-8C8A-4420-8244-851645BB5EF9}"/>
    <cellStyle name="Beregning 2 44_Artskontorapportering" xfId="32938" xr:uid="{86BB8327-212D-456A-B26E-3AC35082EDA2}"/>
    <cellStyle name="Beregning 2 45" xfId="625" xr:uid="{959AD709-097D-4F1F-9470-73A54334AAEE}"/>
    <cellStyle name="Beregning 2 45 2" xfId="626" xr:uid="{047AD0C5-47A7-4913-B1FF-4E58C188D329}"/>
    <cellStyle name="Beregning 2 45 2 2" xfId="8363" xr:uid="{8CD7DD31-98FA-45D3-B5DA-36CBDF6E7AE5}"/>
    <cellStyle name="Beregning 2 45 2 3" xfId="8364" xr:uid="{6BCDDBBF-9FE4-4E2E-A014-6DB4E202CEAA}"/>
    <cellStyle name="Beregning 2 45 2_Artskontorapportering" xfId="32941" xr:uid="{18047B7B-2FD9-408A-9695-1F4A243881EF}"/>
    <cellStyle name="Beregning 2 45 3" xfId="8365" xr:uid="{D65E1410-65FE-453E-B6D4-2AC9E731B9C3}"/>
    <cellStyle name="Beregning 2 45 4" xfId="8366" xr:uid="{2C5DFAAE-2119-4B77-A415-F005CD6B2512}"/>
    <cellStyle name="Beregning 2 45_Artskontorapportering" xfId="32940" xr:uid="{DFE85E02-F6F6-4DB7-A494-664B68585AC7}"/>
    <cellStyle name="Beregning 2 46" xfId="627" xr:uid="{D0E0DBA3-87BE-420F-BABF-F713D9A1F2CE}"/>
    <cellStyle name="Beregning 2 46 2" xfId="628" xr:uid="{1A826E86-21DF-4DE7-888A-310E3C85FD2B}"/>
    <cellStyle name="Beregning 2 46 2 2" xfId="8367" xr:uid="{C8C1CB91-CC99-4207-8A2F-C9515FC433F1}"/>
    <cellStyle name="Beregning 2 46 2 3" xfId="8368" xr:uid="{FAB4891A-6494-4AC6-ACCA-268A9EF5CC59}"/>
    <cellStyle name="Beregning 2 46 2_Artskontorapportering" xfId="32943" xr:uid="{7D3AD855-F8E5-4395-A892-469FAD979F41}"/>
    <cellStyle name="Beregning 2 46 3" xfId="8369" xr:uid="{2C18D53C-D488-412E-9289-BA7419834B72}"/>
    <cellStyle name="Beregning 2 46 4" xfId="8370" xr:uid="{4D4DA71A-A32F-4149-94ED-1230E0C48449}"/>
    <cellStyle name="Beregning 2 46_Artskontorapportering" xfId="32942" xr:uid="{F6784D05-C291-4DB6-9DD9-F50B1D6084A9}"/>
    <cellStyle name="Beregning 2 47" xfId="629" xr:uid="{C724B9F9-1BBE-4DBB-88F0-2D5C5F8F237D}"/>
    <cellStyle name="Beregning 2 47 2" xfId="630" xr:uid="{392DF875-300C-4F78-BA65-A39DC02E4DE8}"/>
    <cellStyle name="Beregning 2 47 2 2" xfId="8371" xr:uid="{AAB9E88C-15C7-431A-AA34-E20184C0B346}"/>
    <cellStyle name="Beregning 2 47 2 3" xfId="8372" xr:uid="{0BA7D471-0703-4E38-9C1E-7A37FA20EE41}"/>
    <cellStyle name="Beregning 2 47 2_Artskontorapportering" xfId="32945" xr:uid="{41DB2933-F741-4141-B7EE-9F11178A9F4D}"/>
    <cellStyle name="Beregning 2 47 3" xfId="8373" xr:uid="{4EEEBD62-6E7C-4B40-8011-A19369B06A77}"/>
    <cellStyle name="Beregning 2 47 4" xfId="8374" xr:uid="{3BC48ADC-BA0E-40B9-AB2D-D1A4F67EEFB9}"/>
    <cellStyle name="Beregning 2 47_Artskontorapportering" xfId="32944" xr:uid="{75757A00-5A78-4AFC-8372-501E06C08BED}"/>
    <cellStyle name="Beregning 2 48" xfId="631" xr:uid="{B740068A-13E4-4112-BE14-BE4D64ADB4FE}"/>
    <cellStyle name="Beregning 2 48 2" xfId="632" xr:uid="{C47485F7-E552-46FE-9838-43AB3BDFD35C}"/>
    <cellStyle name="Beregning 2 48 2 2" xfId="8375" xr:uid="{441FDF4B-D979-4709-9F50-AC4544696456}"/>
    <cellStyle name="Beregning 2 48 2 3" xfId="8376" xr:uid="{9417B92E-0A4C-414C-9F95-E8F13AF01DCD}"/>
    <cellStyle name="Beregning 2 48 2_Artskontorapportering" xfId="32947" xr:uid="{5D477382-24DF-446D-96FB-AA226610E777}"/>
    <cellStyle name="Beregning 2 48 3" xfId="8377" xr:uid="{10D679BA-8A51-4D73-962D-6070519B732D}"/>
    <cellStyle name="Beregning 2 48 4" xfId="8378" xr:uid="{611907CF-DBB5-45A2-94AA-20C95084048A}"/>
    <cellStyle name="Beregning 2 48_Artskontorapportering" xfId="32946" xr:uid="{FBB25C81-6FAC-4F49-86F1-B23105134677}"/>
    <cellStyle name="Beregning 2 49" xfId="633" xr:uid="{73250DC3-13A7-493F-A997-1372D8406131}"/>
    <cellStyle name="Beregning 2 49 2" xfId="634" xr:uid="{30F23695-DD91-46C1-B2F6-C1C300552CD2}"/>
    <cellStyle name="Beregning 2 49 2 2" xfId="8379" xr:uid="{1B651D13-EBF7-4097-8464-A52CD0025AC9}"/>
    <cellStyle name="Beregning 2 49 2 3" xfId="8380" xr:uid="{0404BA99-875E-4AB2-9A82-E9CA5FC0D18C}"/>
    <cellStyle name="Beregning 2 49 2_Artskontorapportering" xfId="32949" xr:uid="{0525C7E1-291C-4E1E-9AFC-2BC79442B307}"/>
    <cellStyle name="Beregning 2 49 3" xfId="8381" xr:uid="{0076AE79-8636-4FED-B7EE-37465EFEA042}"/>
    <cellStyle name="Beregning 2 49 4" xfId="8382" xr:uid="{323EB2CC-5C59-46D8-BA86-95781D2F3DA3}"/>
    <cellStyle name="Beregning 2 49_Artskontorapportering" xfId="32948" xr:uid="{4E2D0309-F0EA-4053-ADA0-B237DA2AC490}"/>
    <cellStyle name="Beregning 2 5" xfId="635" xr:uid="{E1A83BF7-BA0C-415F-A29B-ED993D8932DB}"/>
    <cellStyle name="Beregning 2 5 10" xfId="8383" xr:uid="{F78AF5AA-BCD4-421D-B71F-4F02930829DE}"/>
    <cellStyle name="Beregning 2 5 10 2" xfId="8384" xr:uid="{63F04F5D-3B20-4ECB-9261-97275595FA0F}"/>
    <cellStyle name="Beregning 2 5 10 2 2" xfId="8385" xr:uid="{9273538E-9543-4FFB-82BF-C77A6C399768}"/>
    <cellStyle name="Beregning 2 5 10 2 2 2" xfId="8386" xr:uid="{DA4A1283-E777-48C7-9000-C83DA6E15BB1}"/>
    <cellStyle name="Beregning 2 5 10 2 3" xfId="8387" xr:uid="{D853E77C-5F35-4ED2-A552-71CF66F32248}"/>
    <cellStyle name="Beregning 2 5 10 3" xfId="8388" xr:uid="{AFA6FD6B-E0CC-45AD-8AD8-0EC6439A1A11}"/>
    <cellStyle name="Beregning 2 5 10 3 2" xfId="8389" xr:uid="{4CDFE588-F9EB-43E0-8034-0F619509BED0}"/>
    <cellStyle name="Beregning 2 5 10 4" xfId="8390" xr:uid="{597E5AF1-A635-4E8B-8EBA-B3734630B579}"/>
    <cellStyle name="Beregning 2 5 10 5" xfId="8391" xr:uid="{4DBF3F74-34A6-45E6-94C6-4C036D9EECE3}"/>
    <cellStyle name="Beregning 2 5 11" xfId="8392" xr:uid="{94BAFE24-150B-41C5-986F-8B44973E6DE1}"/>
    <cellStyle name="Beregning 2 5 11 2" xfId="8393" xr:uid="{2FA751CE-C91A-4A29-B9C2-AFD75EADD173}"/>
    <cellStyle name="Beregning 2 5 11 3" xfId="8394" xr:uid="{5F772FA5-E406-4271-A61D-3D53BD035694}"/>
    <cellStyle name="Beregning 2 5 12" xfId="8395" xr:uid="{1D4C0A44-0C6A-4A9A-8772-51CA1FE2D00A}"/>
    <cellStyle name="Beregning 2 5 2" xfId="636" xr:uid="{19D55477-08D6-41A2-A4C7-C2E18AB0BEE2}"/>
    <cellStyle name="Beregning 2 5 2 2" xfId="637" xr:uid="{7C9A0579-EDB3-4CB7-BECF-55ED047CAB6C}"/>
    <cellStyle name="Beregning 2 5 2 2 2" xfId="8396" xr:uid="{FE1F49CC-3065-4032-88FB-163D0DF57324}"/>
    <cellStyle name="Beregning 2 5 2 2 2 2" xfId="8397" xr:uid="{5BCD2B42-DDAA-4586-9E52-E6B7B3599ED2}"/>
    <cellStyle name="Beregning 2 5 2 2 3" xfId="8398" xr:uid="{5485DF3A-024F-4D1F-93BE-252D36EB1472}"/>
    <cellStyle name="Beregning 2 5 2 2 4" xfId="8399" xr:uid="{1F792326-D5A1-4BE1-9574-C9AD4503F2E1}"/>
    <cellStyle name="Beregning 2 5 2 2_Artskontorapportering" xfId="32952" xr:uid="{C941ACEF-68CB-4AD5-97B1-77CEBE0B9EF9}"/>
    <cellStyle name="Beregning 2 5 2 3" xfId="8400" xr:uid="{CDFBBA36-F7BC-49C7-A4B1-A04B26E51E2D}"/>
    <cellStyle name="Beregning 2 5 2 3 2" xfId="8401" xr:uid="{5472AACB-37F8-4402-86E9-DD1C666A161B}"/>
    <cellStyle name="Beregning 2 5 2 4" xfId="8402" xr:uid="{50A138F9-7372-44B4-8B14-9FEEF011D18C}"/>
    <cellStyle name="Beregning 2 5 2 5" xfId="8403" xr:uid="{39E83A67-2C08-4896-8915-31B838DDE65A}"/>
    <cellStyle name="Beregning 2 5 2_Artskontorapportering" xfId="32951" xr:uid="{8012CCF9-36C8-4DFD-805A-136396C9C7C1}"/>
    <cellStyle name="Beregning 2 5 3" xfId="638" xr:uid="{C0D1F350-C336-4480-8B99-50FB5839313B}"/>
    <cellStyle name="Beregning 2 5 3 2" xfId="639" xr:uid="{411105CF-360A-47B2-A588-7E0CA6ABE899}"/>
    <cellStyle name="Beregning 2 5 3 2 2" xfId="8404" xr:uid="{BC836760-99BA-4878-BA86-FFB632CFCC45}"/>
    <cellStyle name="Beregning 2 5 3 2 2 2" xfId="8405" xr:uid="{F8085ED4-2C6E-4705-874E-BBA8874BB20B}"/>
    <cellStyle name="Beregning 2 5 3 2 3" xfId="8406" xr:uid="{778627A4-2251-490B-8B14-50855E0E00F5}"/>
    <cellStyle name="Beregning 2 5 3 2 4" xfId="8407" xr:uid="{A1310B70-1824-42F7-8031-F260AA7F4656}"/>
    <cellStyle name="Beregning 2 5 3 2_Artskontorapportering" xfId="32954" xr:uid="{98C61E05-45A2-4591-898D-DA43F4B9957E}"/>
    <cellStyle name="Beregning 2 5 3 3" xfId="8408" xr:uid="{03C6FBCA-6498-439E-B039-05C6714C6CEE}"/>
    <cellStyle name="Beregning 2 5 3 3 2" xfId="8409" xr:uid="{32CC6228-33A7-45C6-A697-FCC201CA8116}"/>
    <cellStyle name="Beregning 2 5 3 4" xfId="8410" xr:uid="{8F275A8D-B585-4786-BB11-887D05212279}"/>
    <cellStyle name="Beregning 2 5 3 5" xfId="8411" xr:uid="{966B7146-786A-40AA-8040-283E6B78271D}"/>
    <cellStyle name="Beregning 2 5 3_Artskontorapportering" xfId="32953" xr:uid="{E2240589-D298-4993-8A41-C516BFD800DB}"/>
    <cellStyle name="Beregning 2 5 4" xfId="640" xr:uid="{C07E1076-A0D5-4EC8-9091-37108893BF0D}"/>
    <cellStyle name="Beregning 2 5 4 2" xfId="641" xr:uid="{15845752-3F19-4313-9661-33C54ECCDCE5}"/>
    <cellStyle name="Beregning 2 5 4 2 2" xfId="8412" xr:uid="{62545402-6833-4E3C-BA56-EEA326F1C45B}"/>
    <cellStyle name="Beregning 2 5 4 2 2 2" xfId="8413" xr:uid="{0727DAC8-CE77-48E7-A2B8-ACB2F1E47AB2}"/>
    <cellStyle name="Beregning 2 5 4 2 3" xfId="8414" xr:uid="{05AFB02F-26FD-46EB-A64C-1638EAD4EABE}"/>
    <cellStyle name="Beregning 2 5 4 2 4" xfId="8415" xr:uid="{C2C872D0-BD3B-4AAB-8F77-B5E2873F5F6B}"/>
    <cellStyle name="Beregning 2 5 4 2_Artskontorapportering" xfId="32956" xr:uid="{9A430834-10A1-4A90-B551-FD219A2EFF9B}"/>
    <cellStyle name="Beregning 2 5 4 3" xfId="8416" xr:uid="{69A62ED9-3F2A-481C-AB9F-2DDD3C8AE052}"/>
    <cellStyle name="Beregning 2 5 4 3 2" xfId="8417" xr:uid="{186C63D2-F13D-49E3-B344-9F25B40F5541}"/>
    <cellStyle name="Beregning 2 5 4 4" xfId="8418" xr:uid="{09783161-2E2E-4C2D-910A-772F91E3B8C8}"/>
    <cellStyle name="Beregning 2 5 4 5" xfId="8419" xr:uid="{4CB42F61-5C6B-4D0C-B57A-8A1C0D203485}"/>
    <cellStyle name="Beregning 2 5 4_Artskontorapportering" xfId="32955" xr:uid="{5493BD70-B513-4D5D-93A6-FC8B3B4AEE71}"/>
    <cellStyle name="Beregning 2 5 5" xfId="642" xr:uid="{3BD4C95E-3796-47B1-B0BF-B07467AA2466}"/>
    <cellStyle name="Beregning 2 5 5 2" xfId="643" xr:uid="{E4534D98-380B-4C54-A0AE-4FDDF550C8CE}"/>
    <cellStyle name="Beregning 2 5 5 2 2" xfId="8420" xr:uid="{34FBA54B-9DA9-4F5C-BD34-65AC5B443E7C}"/>
    <cellStyle name="Beregning 2 5 5 2 2 2" xfId="8421" xr:uid="{FAB186A5-FF30-4A0B-8092-C80869BFA017}"/>
    <cellStyle name="Beregning 2 5 5 2 3" xfId="8422" xr:uid="{E2D6848E-E631-4574-BB4A-950C5AFCD206}"/>
    <cellStyle name="Beregning 2 5 5 2 4" xfId="8423" xr:uid="{D549E2F9-644D-4CBC-B529-66B73A256698}"/>
    <cellStyle name="Beregning 2 5 5 2_Artskontorapportering" xfId="32958" xr:uid="{7805B023-738E-4DD1-AB16-FD027B383EB0}"/>
    <cellStyle name="Beregning 2 5 5 3" xfId="8424" xr:uid="{BFDE6DE3-2189-47D2-AAC3-BABC6ACAA913}"/>
    <cellStyle name="Beregning 2 5 5 3 2" xfId="8425" xr:uid="{4DE18442-F57C-4C08-9567-9B2B5C9BAB52}"/>
    <cellStyle name="Beregning 2 5 5 4" xfId="8426" xr:uid="{193B0B63-0C34-48A8-9CD8-EDA559E5967A}"/>
    <cellStyle name="Beregning 2 5 5 5" xfId="8427" xr:uid="{41B543AE-F43D-4609-8DDD-CD8C73B10B3C}"/>
    <cellStyle name="Beregning 2 5 5_Artskontorapportering" xfId="32957" xr:uid="{D4712F87-5CCE-4EE0-A52B-281190EC654B}"/>
    <cellStyle name="Beregning 2 5 6" xfId="644" xr:uid="{A5BB43E1-2E37-4797-96E8-CD8AED09D81A}"/>
    <cellStyle name="Beregning 2 5 6 2" xfId="645" xr:uid="{4A73B3D2-2157-4C35-BAD2-00415CB97810}"/>
    <cellStyle name="Beregning 2 5 6 2 2" xfId="8428" xr:uid="{92EABF24-31D3-453A-A15B-1BC344C84B4D}"/>
    <cellStyle name="Beregning 2 5 6 2 2 2" xfId="8429" xr:uid="{7B28DE7E-E772-4D8B-9D08-AF04D66B88E9}"/>
    <cellStyle name="Beregning 2 5 6 2 3" xfId="8430" xr:uid="{15B7B6B4-1326-4760-AA9A-194083159477}"/>
    <cellStyle name="Beregning 2 5 6 2 4" xfId="8431" xr:uid="{BEDA2618-07C3-4976-9730-871654A0C347}"/>
    <cellStyle name="Beregning 2 5 6 2_Artskontorapportering" xfId="32960" xr:uid="{C575B516-4FF4-4F2F-AADE-39B59D890752}"/>
    <cellStyle name="Beregning 2 5 6 3" xfId="8432" xr:uid="{211902E0-82D9-4CF6-8B0A-A743D30E9138}"/>
    <cellStyle name="Beregning 2 5 6 3 2" xfId="8433" xr:uid="{3746ABC9-7004-4ED2-B311-16D31132DBFD}"/>
    <cellStyle name="Beregning 2 5 6 4" xfId="8434" xr:uid="{AEC07715-131B-4FDD-9180-2054D69E7A1F}"/>
    <cellStyle name="Beregning 2 5 6 5" xfId="8435" xr:uid="{2254BF76-A68D-4A42-9E79-970EE9C0EAAF}"/>
    <cellStyle name="Beregning 2 5 6_Artskontorapportering" xfId="32959" xr:uid="{D8F08F36-68AE-414E-A641-9E73CF534ACA}"/>
    <cellStyle name="Beregning 2 5 7" xfId="646" xr:uid="{299ED316-BE01-4969-A4FB-D8D616663E52}"/>
    <cellStyle name="Beregning 2 5 7 2" xfId="647" xr:uid="{CC8EDDDD-BC65-4293-B0BA-ED40811CCF3C}"/>
    <cellStyle name="Beregning 2 5 7 2 2" xfId="8436" xr:uid="{8D8818AB-FB72-4B06-8388-A95E3B19B688}"/>
    <cellStyle name="Beregning 2 5 7 2 2 2" xfId="8437" xr:uid="{DD93B269-092E-4B46-BDC8-8251F4E52E47}"/>
    <cellStyle name="Beregning 2 5 7 2 3" xfId="8438" xr:uid="{136EECDC-484F-4E6F-A2C6-C5D193DC8FB7}"/>
    <cellStyle name="Beregning 2 5 7 2 4" xfId="8439" xr:uid="{4EC3F5C4-F5F8-41DB-B286-1D7DB12FC0C7}"/>
    <cellStyle name="Beregning 2 5 7 2_Artskontorapportering" xfId="32962" xr:uid="{30A2B46E-9450-408B-AB54-0BB12A34383D}"/>
    <cellStyle name="Beregning 2 5 7 3" xfId="8440" xr:uid="{1E423666-FA1A-40B4-9046-E7B8418D402D}"/>
    <cellStyle name="Beregning 2 5 7 3 2" xfId="8441" xr:uid="{C1762AB4-8C9C-4966-BAD3-A1171EDC3183}"/>
    <cellStyle name="Beregning 2 5 7 4" xfId="8442" xr:uid="{C9B50F50-C6E8-48F8-A2C2-C6443D66F389}"/>
    <cellStyle name="Beregning 2 5 7 5" xfId="8443" xr:uid="{74908E79-74D6-465D-BC90-D75AEADC5A56}"/>
    <cellStyle name="Beregning 2 5 7_Artskontorapportering" xfId="32961" xr:uid="{DBE1EF06-8CC4-4043-B85E-5D9CD445CE71}"/>
    <cellStyle name="Beregning 2 5 8" xfId="648" xr:uid="{DE639429-46AC-449A-8287-15219F341861}"/>
    <cellStyle name="Beregning 2 5 8 2" xfId="8444" xr:uid="{D5A9D130-622E-4A8F-9252-1F9E38F7C99C}"/>
    <cellStyle name="Beregning 2 5 8 2 2" xfId="8445" xr:uid="{A996DE8B-74A0-4E2C-995B-14AB400A96B9}"/>
    <cellStyle name="Beregning 2 5 8 2 2 2" xfId="8446" xr:uid="{4854D438-E93D-474A-A7A9-750A99811437}"/>
    <cellStyle name="Beregning 2 5 8 2 3" xfId="8447" xr:uid="{072EE4D5-F1C5-4DFC-A146-9975D9705F2D}"/>
    <cellStyle name="Beregning 2 5 8 3" xfId="8448" xr:uid="{78276F91-F445-426E-A301-88E63BFFAC1E}"/>
    <cellStyle name="Beregning 2 5 8 3 2" xfId="8449" xr:uid="{B605E471-237E-4B30-B714-D8501E1D0272}"/>
    <cellStyle name="Beregning 2 5 8 4" xfId="8450" xr:uid="{B73E14F1-1510-4F1A-B990-3A6ED2BE7DB7}"/>
    <cellStyle name="Beregning 2 5 8 5" xfId="8451" xr:uid="{A92D5CB2-B5D5-45EA-8643-65BBD6485FD4}"/>
    <cellStyle name="Beregning 2 5 8_Artskontorapportering" xfId="32963" xr:uid="{AF91F97D-E85D-47E5-B40F-69D144995BA0}"/>
    <cellStyle name="Beregning 2 5 9" xfId="8452" xr:uid="{732404B2-89FE-4C33-8D7A-0AF502A0A2EF}"/>
    <cellStyle name="Beregning 2 5 9 2" xfId="8453" xr:uid="{7F47B475-BDD7-4D87-B090-8BCC22EBDF0D}"/>
    <cellStyle name="Beregning 2 5 9 2 2" xfId="8454" xr:uid="{086689A3-50E1-4BEE-B854-E7132459B4B6}"/>
    <cellStyle name="Beregning 2 5 9 3" xfId="8455" xr:uid="{ADD19B0B-7DBD-459D-8009-21CA0E8EF1F2}"/>
    <cellStyle name="Beregning 2 5 9 4" xfId="8456" xr:uid="{27087AE3-EB39-4A7C-BDD0-2785125F8F6F}"/>
    <cellStyle name="Beregning 2 5_Artskontorapportering" xfId="32950" xr:uid="{A44FFF70-F0FE-4AA5-9050-C2F71E3BE474}"/>
    <cellStyle name="Beregning 2 50" xfId="649" xr:uid="{EDA4DCDB-5A82-4416-9494-EFB3A8227159}"/>
    <cellStyle name="Beregning 2 50 2" xfId="650" xr:uid="{9291DC4B-B998-4986-872E-D13244D3D611}"/>
    <cellStyle name="Beregning 2 50 2 2" xfId="8457" xr:uid="{495C638F-5DFC-437B-B53A-B17EFD449BF0}"/>
    <cellStyle name="Beregning 2 50 2 3" xfId="8458" xr:uid="{668DDF3D-9C68-46FF-8BDD-D06384ABB9EA}"/>
    <cellStyle name="Beregning 2 50 2_Artskontorapportering" xfId="32965" xr:uid="{46138DA6-B025-4F65-8771-AC26A2AD25A6}"/>
    <cellStyle name="Beregning 2 50 3" xfId="8459" xr:uid="{B4FD3C5F-DCF8-46B2-A6EA-641DB47C6B20}"/>
    <cellStyle name="Beregning 2 50 4" xfId="8460" xr:uid="{5B9153B7-B35F-4C35-A594-7D3F46DBACA3}"/>
    <cellStyle name="Beregning 2 50_Artskontorapportering" xfId="32964" xr:uid="{085FBDF2-FE2D-4545-8619-AD165AF739A5}"/>
    <cellStyle name="Beregning 2 51" xfId="651" xr:uid="{D78228A7-F690-49E8-902F-F2BEE1930332}"/>
    <cellStyle name="Beregning 2 51 2" xfId="8461" xr:uid="{4340D47A-8DF2-4ECA-A6BE-5F05574E53B0}"/>
    <cellStyle name="Beregning 2 51 3" xfId="8462" xr:uid="{18C40939-0499-421B-945B-F3805AB894EB}"/>
    <cellStyle name="Beregning 2 51_Artskontorapportering" xfId="32966" xr:uid="{6C58D610-F007-48EF-BA85-E8E84D0E6196}"/>
    <cellStyle name="Beregning 2 52" xfId="8463" xr:uid="{BB4BEDAC-E28C-47E1-B975-09883DEC74B2}"/>
    <cellStyle name="Beregning 2 6" xfId="652" xr:uid="{DFB882E8-F866-4594-A016-449F6EB91F28}"/>
    <cellStyle name="Beregning 2 6 10" xfId="8464" xr:uid="{8169E5CD-5A3A-4824-B635-B7CBEED16521}"/>
    <cellStyle name="Beregning 2 6 10 2" xfId="8465" xr:uid="{6F51A63A-7343-4FC9-A797-208E0BB7A560}"/>
    <cellStyle name="Beregning 2 6 10 2 2" xfId="8466" xr:uid="{6122369F-A6A0-4315-A529-37C98CFE8235}"/>
    <cellStyle name="Beregning 2 6 10 2 2 2" xfId="8467" xr:uid="{729588A9-5DF0-4E9B-8152-C719C1F09DD8}"/>
    <cellStyle name="Beregning 2 6 10 2 3" xfId="8468" xr:uid="{5ABB5B69-8544-4885-AB51-44C26C4BAAEF}"/>
    <cellStyle name="Beregning 2 6 10 3" xfId="8469" xr:uid="{7EC910CD-DE34-4981-8D66-11778ABE720F}"/>
    <cellStyle name="Beregning 2 6 10 3 2" xfId="8470" xr:uid="{6CBDF980-DE77-40B0-8CF3-372A8CD714CF}"/>
    <cellStyle name="Beregning 2 6 10 4" xfId="8471" xr:uid="{A12A760B-0760-46F9-BFAB-AC3DD83F2040}"/>
    <cellStyle name="Beregning 2 6 10 5" xfId="8472" xr:uid="{0E6D3655-BB60-4361-99A1-26E816492174}"/>
    <cellStyle name="Beregning 2 6 11" xfId="8473" xr:uid="{2592032C-2FBB-4CC5-88EA-5B23116EE61C}"/>
    <cellStyle name="Beregning 2 6 11 2" xfId="8474" xr:uid="{EFA237E3-10A3-4C5B-B3DC-977703D7FD00}"/>
    <cellStyle name="Beregning 2 6 11 3" xfId="8475" xr:uid="{08112B98-BEED-4BC0-9D00-B7353F2ACAF7}"/>
    <cellStyle name="Beregning 2 6 12" xfId="8476" xr:uid="{1D4161CD-5222-4680-AFEB-225B1E1B9980}"/>
    <cellStyle name="Beregning 2 6 2" xfId="653" xr:uid="{73C252C3-1054-4086-99EE-774EECC990DE}"/>
    <cellStyle name="Beregning 2 6 2 2" xfId="654" xr:uid="{26C010D5-0D7B-47D6-B7AC-73E60DFA0684}"/>
    <cellStyle name="Beregning 2 6 2 2 2" xfId="8477" xr:uid="{36D966B6-66AB-4107-9D2C-6107514E5B50}"/>
    <cellStyle name="Beregning 2 6 2 2 2 2" xfId="8478" xr:uid="{A51A1FB3-FFC0-49DB-A1D7-AF55598A1B24}"/>
    <cellStyle name="Beregning 2 6 2 2 3" xfId="8479" xr:uid="{3921EA88-2095-4062-855A-44B018C20D0D}"/>
    <cellStyle name="Beregning 2 6 2 2 4" xfId="8480" xr:uid="{B067095B-6428-49CC-830C-2A27626375F6}"/>
    <cellStyle name="Beregning 2 6 2 2_Artskontorapportering" xfId="32969" xr:uid="{0766BB2C-C110-4394-82C9-33E5B1F740F8}"/>
    <cellStyle name="Beregning 2 6 2 3" xfId="8481" xr:uid="{9C683A29-D375-4ADB-AA5F-5AD1CF6335B5}"/>
    <cellStyle name="Beregning 2 6 2 3 2" xfId="8482" xr:uid="{962F9495-FDBA-4732-8800-8778288BDDAD}"/>
    <cellStyle name="Beregning 2 6 2 4" xfId="8483" xr:uid="{1C864C2D-4710-4D88-8CF5-642189618D84}"/>
    <cellStyle name="Beregning 2 6 2 5" xfId="8484" xr:uid="{8BC93E40-51B6-4EBF-930D-D32E6ED59DC9}"/>
    <cellStyle name="Beregning 2 6 2_Artskontorapportering" xfId="32968" xr:uid="{FB0FBF80-234D-4FED-AFC3-DC5BDB00AA8B}"/>
    <cellStyle name="Beregning 2 6 3" xfId="655" xr:uid="{7CB68C94-0BCA-4292-87C4-B91B1AA2BF84}"/>
    <cellStyle name="Beregning 2 6 3 2" xfId="656" xr:uid="{8B77DEC7-77A0-4184-96C2-42D9CCB13264}"/>
    <cellStyle name="Beregning 2 6 3 2 2" xfId="8485" xr:uid="{6E4F7605-E486-47CB-8B25-28B7A6E15220}"/>
    <cellStyle name="Beregning 2 6 3 2 2 2" xfId="8486" xr:uid="{FE3F4AB1-3F1B-4A5B-A63C-4DF8C074BB75}"/>
    <cellStyle name="Beregning 2 6 3 2 3" xfId="8487" xr:uid="{D9D8D60E-10B4-4EFC-8F54-202DF9141B6F}"/>
    <cellStyle name="Beregning 2 6 3 2 4" xfId="8488" xr:uid="{ED47DF53-98E2-413A-B5C3-51043672F4F3}"/>
    <cellStyle name="Beregning 2 6 3 2_Artskontorapportering" xfId="32971" xr:uid="{A3F4CF26-3D52-49F0-8E46-EB36F9DC2C45}"/>
    <cellStyle name="Beregning 2 6 3 3" xfId="8489" xr:uid="{B8C3560C-B5D0-470F-9A9A-96F890D4DFD3}"/>
    <cellStyle name="Beregning 2 6 3 3 2" xfId="8490" xr:uid="{48AD421F-1449-46B5-9A8F-476E9C67B691}"/>
    <cellStyle name="Beregning 2 6 3 4" xfId="8491" xr:uid="{6CA1AAB9-3CE9-40EC-818B-115885597D7C}"/>
    <cellStyle name="Beregning 2 6 3 5" xfId="8492" xr:uid="{842AD2BB-78E6-491C-BB72-984E4A22B61E}"/>
    <cellStyle name="Beregning 2 6 3_Artskontorapportering" xfId="32970" xr:uid="{9279FE20-CB57-44D1-A090-D5D5271FB4ED}"/>
    <cellStyle name="Beregning 2 6 4" xfId="657" xr:uid="{F9CCE1D9-E520-4493-9B80-B1E14E3C7C94}"/>
    <cellStyle name="Beregning 2 6 4 2" xfId="658" xr:uid="{4E96CDB6-ED98-4C02-B132-F6364D61E3F2}"/>
    <cellStyle name="Beregning 2 6 4 2 2" xfId="8493" xr:uid="{E37DE916-92E3-485C-85D6-04BBF8F437D5}"/>
    <cellStyle name="Beregning 2 6 4 2 2 2" xfId="8494" xr:uid="{CAFB162C-023F-460D-AF86-F41A4A2E45F6}"/>
    <cellStyle name="Beregning 2 6 4 2 3" xfId="8495" xr:uid="{100AF4A4-7613-4A58-AEDA-E41B578D3553}"/>
    <cellStyle name="Beregning 2 6 4 2 4" xfId="8496" xr:uid="{BE84EEA8-2C26-4BA5-BBB9-3049F340346B}"/>
    <cellStyle name="Beregning 2 6 4 2_Artskontorapportering" xfId="32973" xr:uid="{4569C6A5-FF28-467E-811C-3B2D84A0160F}"/>
    <cellStyle name="Beregning 2 6 4 3" xfId="8497" xr:uid="{95A6022F-6B6F-4873-90E9-2F921961E78C}"/>
    <cellStyle name="Beregning 2 6 4 3 2" xfId="8498" xr:uid="{A2F6B7B9-4A1A-4553-B827-7C696D6B684D}"/>
    <cellStyle name="Beregning 2 6 4 4" xfId="8499" xr:uid="{EB47BB87-E8E2-43EC-A7EE-F86949759496}"/>
    <cellStyle name="Beregning 2 6 4 5" xfId="8500" xr:uid="{1E052C44-E118-4ED7-BF0D-0EB1FB621CA7}"/>
    <cellStyle name="Beregning 2 6 4_Artskontorapportering" xfId="32972" xr:uid="{9E8EE805-5065-4E5E-81C4-5E36DC9B9AF8}"/>
    <cellStyle name="Beregning 2 6 5" xfId="659" xr:uid="{ADB8B396-8AFE-48F5-93D0-78140ACE607B}"/>
    <cellStyle name="Beregning 2 6 5 2" xfId="660" xr:uid="{4BC71ACD-6085-4570-9D06-871095FE38E3}"/>
    <cellStyle name="Beregning 2 6 5 2 2" xfId="8501" xr:uid="{EF2B3E47-B185-4880-A789-6F662F83EC9E}"/>
    <cellStyle name="Beregning 2 6 5 2 2 2" xfId="8502" xr:uid="{55BC42B1-2749-4181-9073-D9AD329D4166}"/>
    <cellStyle name="Beregning 2 6 5 2 3" xfId="8503" xr:uid="{F27CE5E2-1E2C-47FF-A26E-79897BC0353A}"/>
    <cellStyle name="Beregning 2 6 5 2 4" xfId="8504" xr:uid="{A6AE67E0-0B58-4737-A348-D5F1CC1C6113}"/>
    <cellStyle name="Beregning 2 6 5 2_Artskontorapportering" xfId="32975" xr:uid="{0763A3AF-A179-43A5-AA6D-1BAB50FAC992}"/>
    <cellStyle name="Beregning 2 6 5 3" xfId="8505" xr:uid="{D6CE54A0-E191-4157-909A-02DF9458D675}"/>
    <cellStyle name="Beregning 2 6 5 3 2" xfId="8506" xr:uid="{E9C91EF6-CA04-436C-9D34-AE85EAC8F661}"/>
    <cellStyle name="Beregning 2 6 5 4" xfId="8507" xr:uid="{CF517CEB-F9DD-4C4D-BA2F-1BA6C7957172}"/>
    <cellStyle name="Beregning 2 6 5 5" xfId="8508" xr:uid="{A329DF4E-A0B9-4BF7-93B5-098DB8810C07}"/>
    <cellStyle name="Beregning 2 6 5_Artskontorapportering" xfId="32974" xr:uid="{83126E62-7129-4BA4-A8ED-F897578E49D8}"/>
    <cellStyle name="Beregning 2 6 6" xfId="661" xr:uid="{423CA80D-9F6E-48D5-A0AA-2672DFB1FDD8}"/>
    <cellStyle name="Beregning 2 6 6 2" xfId="662" xr:uid="{A701A8AB-2BE0-4F89-A262-D547E203ED29}"/>
    <cellStyle name="Beregning 2 6 6 2 2" xfId="8509" xr:uid="{25A9D4DE-1DE2-4AD3-AEC3-54B59F4CA4BC}"/>
    <cellStyle name="Beregning 2 6 6 2 2 2" xfId="8510" xr:uid="{9793087E-2E4B-44C0-9175-ABE5B4E33B80}"/>
    <cellStyle name="Beregning 2 6 6 2 3" xfId="8511" xr:uid="{2793ECF2-57DA-4A20-8142-F333F78C950B}"/>
    <cellStyle name="Beregning 2 6 6 2 4" xfId="8512" xr:uid="{4DCE2EBE-BD21-4A5E-B5CA-920720C5EADA}"/>
    <cellStyle name="Beregning 2 6 6 2_Artskontorapportering" xfId="32977" xr:uid="{83DF8143-40C7-4549-8AEC-9B76CD7C269A}"/>
    <cellStyle name="Beregning 2 6 6 3" xfId="8513" xr:uid="{3F2B62FB-CD5C-4743-94AB-AF2DD83C7753}"/>
    <cellStyle name="Beregning 2 6 6 3 2" xfId="8514" xr:uid="{EF19216D-CA05-4F6A-AFC1-28A44F77D193}"/>
    <cellStyle name="Beregning 2 6 6 4" xfId="8515" xr:uid="{BCF43EDD-C99C-468D-8732-E0FCDCC34E5A}"/>
    <cellStyle name="Beregning 2 6 6 5" xfId="8516" xr:uid="{716223EB-F2B6-44D3-A1FA-065E3DFFCDB2}"/>
    <cellStyle name="Beregning 2 6 6_Artskontorapportering" xfId="32976" xr:uid="{084724CE-5072-4991-8260-93CBE88EC59C}"/>
    <cellStyle name="Beregning 2 6 7" xfId="663" xr:uid="{21D5707D-454A-4109-AD9F-8D7C8EF4C6D0}"/>
    <cellStyle name="Beregning 2 6 7 2" xfId="664" xr:uid="{288FEC17-C946-4C2C-8E7A-B9EB503A9D5C}"/>
    <cellStyle name="Beregning 2 6 7 2 2" xfId="8517" xr:uid="{860C645F-543D-4C2A-B496-6B6B9E3E1D00}"/>
    <cellStyle name="Beregning 2 6 7 2 2 2" xfId="8518" xr:uid="{7C79C80D-58DA-46F3-BC09-2E6ADAAE66DB}"/>
    <cellStyle name="Beregning 2 6 7 2 3" xfId="8519" xr:uid="{2E27693A-CBBD-42F1-BC19-0BAF3D2E8878}"/>
    <cellStyle name="Beregning 2 6 7 2 4" xfId="8520" xr:uid="{FA934511-FD2B-4DD2-A255-4B68B9796E14}"/>
    <cellStyle name="Beregning 2 6 7 2_Artskontorapportering" xfId="32979" xr:uid="{E10B5452-7CF3-44D3-B2A6-83B34958AAF8}"/>
    <cellStyle name="Beregning 2 6 7 3" xfId="8521" xr:uid="{06A6310E-35DB-40F4-BFD8-B489DECBDC93}"/>
    <cellStyle name="Beregning 2 6 7 3 2" xfId="8522" xr:uid="{20C63F60-4218-425F-AC86-B7C4FD459030}"/>
    <cellStyle name="Beregning 2 6 7 4" xfId="8523" xr:uid="{4F309BD9-218C-4D8A-A660-0EA1EEAFA0C3}"/>
    <cellStyle name="Beregning 2 6 7 5" xfId="8524" xr:uid="{EDDE461D-70C3-4097-A6E8-2F07B71772AE}"/>
    <cellStyle name="Beregning 2 6 7_Artskontorapportering" xfId="32978" xr:uid="{05A430A6-826F-4962-96B0-4C7FD2ED90C3}"/>
    <cellStyle name="Beregning 2 6 8" xfId="665" xr:uid="{79668A93-DE98-4712-8452-87FD0AACB9FC}"/>
    <cellStyle name="Beregning 2 6 8 2" xfId="8525" xr:uid="{1B2B8A20-B1E1-4BC8-8157-B9617E34B5BE}"/>
    <cellStyle name="Beregning 2 6 8 2 2" xfId="8526" xr:uid="{E8F6BD47-3994-46EE-B82A-118EDA6B9F1C}"/>
    <cellStyle name="Beregning 2 6 8 2 2 2" xfId="8527" xr:uid="{31A48A48-1F44-4371-9A70-4E8ACE0B707A}"/>
    <cellStyle name="Beregning 2 6 8 2 3" xfId="8528" xr:uid="{9038532D-0E35-4370-9865-9EA6ACB81B26}"/>
    <cellStyle name="Beregning 2 6 8 3" xfId="8529" xr:uid="{BF897B44-20D5-49A1-9C5D-5E5F55C68349}"/>
    <cellStyle name="Beregning 2 6 8 3 2" xfId="8530" xr:uid="{283D9F9F-95C2-49AD-BA34-EB132E46FD05}"/>
    <cellStyle name="Beregning 2 6 8 4" xfId="8531" xr:uid="{8DF22E06-09D5-4AD0-A701-6D090D47D9EC}"/>
    <cellStyle name="Beregning 2 6 8 5" xfId="8532" xr:uid="{F8B85DD1-BF5B-42BC-9191-DFDB2D5CDA4F}"/>
    <cellStyle name="Beregning 2 6 8_Artskontorapportering" xfId="32980" xr:uid="{BE18BCBD-924F-4749-816F-906BC8155D59}"/>
    <cellStyle name="Beregning 2 6 9" xfId="8533" xr:uid="{E0FA252E-E9B3-42DC-BE55-EE5C7417F643}"/>
    <cellStyle name="Beregning 2 6 9 2" xfId="8534" xr:uid="{E8CBBFF4-9133-4D9C-B52B-5313B51FA423}"/>
    <cellStyle name="Beregning 2 6 9 2 2" xfId="8535" xr:uid="{607BE08B-15F1-49EB-8D3B-598516DF4188}"/>
    <cellStyle name="Beregning 2 6 9 3" xfId="8536" xr:uid="{C982E85E-CF2F-4B94-AF6C-0E521A55F808}"/>
    <cellStyle name="Beregning 2 6 9 4" xfId="8537" xr:uid="{B1EA75FA-9F1E-410E-AB26-2AA8B32D721A}"/>
    <cellStyle name="Beregning 2 6_Artskontorapportering" xfId="32967" xr:uid="{40CC8651-16E8-4644-A488-0B97C1D0DC12}"/>
    <cellStyle name="Beregning 2 7" xfId="666" xr:uid="{DCE6E1C8-88E5-4671-99D0-F593B1E27B1A}"/>
    <cellStyle name="Beregning 2 7 10" xfId="8538" xr:uid="{4BBA3839-5611-4D1C-958C-89959D2A9744}"/>
    <cellStyle name="Beregning 2 7 10 2" xfId="8539" xr:uid="{9F0E33E9-7C08-4F99-BCC5-3962560CA61A}"/>
    <cellStyle name="Beregning 2 7 10 2 2" xfId="8540" xr:uid="{A897AE38-5DC9-4122-9080-6FEC8117ADC4}"/>
    <cellStyle name="Beregning 2 7 10 2 2 2" xfId="8541" xr:uid="{1B7E7EEA-8E82-4221-B57B-5AEC17E1D809}"/>
    <cellStyle name="Beregning 2 7 10 2 3" xfId="8542" xr:uid="{1FC66121-B270-4B5F-B23D-3C62FE228D0F}"/>
    <cellStyle name="Beregning 2 7 10 3" xfId="8543" xr:uid="{383AA5FE-7146-44CB-9768-2827AD8E2FA6}"/>
    <cellStyle name="Beregning 2 7 10 3 2" xfId="8544" xr:uid="{E9D02413-723B-416A-B07F-9F314710F871}"/>
    <cellStyle name="Beregning 2 7 10 4" xfId="8545" xr:uid="{D84BA47F-2533-4DCD-B36E-4A485F79456B}"/>
    <cellStyle name="Beregning 2 7 10 5" xfId="8546" xr:uid="{036415D0-6028-4910-A732-ACF032A81DE1}"/>
    <cellStyle name="Beregning 2 7 11" xfId="8547" xr:uid="{6EF1CAED-95B7-4C7E-B708-0177B1AE1E9D}"/>
    <cellStyle name="Beregning 2 7 11 2" xfId="8548" xr:uid="{DAA76304-6B50-452A-8072-8FFFA0A6B650}"/>
    <cellStyle name="Beregning 2 7 11 3" xfId="8549" xr:uid="{099DBE6B-DAEA-4DA1-B25B-898A17811EFA}"/>
    <cellStyle name="Beregning 2 7 12" xfId="8550" xr:uid="{87351A89-A91D-4F48-A229-27F0A0CB473C}"/>
    <cellStyle name="Beregning 2 7 2" xfId="667" xr:uid="{F65B85DC-53F1-4438-86B5-B5152541F2E0}"/>
    <cellStyle name="Beregning 2 7 2 2" xfId="668" xr:uid="{1DBB67D9-C46A-491B-9451-E5C236269FF5}"/>
    <cellStyle name="Beregning 2 7 2 2 2" xfId="8551" xr:uid="{19924CF4-12D1-42BD-A3DE-C8F870A95578}"/>
    <cellStyle name="Beregning 2 7 2 2 2 2" xfId="8552" xr:uid="{AE881C90-2CDB-4CB3-98DC-763AB5E0B751}"/>
    <cellStyle name="Beregning 2 7 2 2 3" xfId="8553" xr:uid="{80C55587-DB26-4C9A-ABCD-B2DFEE28C9EE}"/>
    <cellStyle name="Beregning 2 7 2 2 4" xfId="8554" xr:uid="{3B801CA2-386B-41F2-869D-8766DE3A8C12}"/>
    <cellStyle name="Beregning 2 7 2 2_Artskontorapportering" xfId="32983" xr:uid="{8119B312-318F-4AE2-B328-04CDC3063815}"/>
    <cellStyle name="Beregning 2 7 2 3" xfId="8555" xr:uid="{D0DD1E28-7C69-4EE3-88F5-CFACEB5C8B36}"/>
    <cellStyle name="Beregning 2 7 2 3 2" xfId="8556" xr:uid="{C5F32500-9293-4DA5-B27C-459B9C27155F}"/>
    <cellStyle name="Beregning 2 7 2 4" xfId="8557" xr:uid="{6FF24F7D-BC13-45CB-9388-B786E823EB82}"/>
    <cellStyle name="Beregning 2 7 2 5" xfId="8558" xr:uid="{73E91D60-623C-4314-BBAA-7E35E0CDBBB5}"/>
    <cellStyle name="Beregning 2 7 2_Artskontorapportering" xfId="32982" xr:uid="{48F58648-6C17-497E-84FE-5B965ABC6062}"/>
    <cellStyle name="Beregning 2 7 3" xfId="669" xr:uid="{434EDE8C-870A-48D6-A52D-97DD30A24DDF}"/>
    <cellStyle name="Beregning 2 7 3 2" xfId="670" xr:uid="{68EE8DF8-45D5-4549-8D35-B8783A800D5D}"/>
    <cellStyle name="Beregning 2 7 3 2 2" xfId="8559" xr:uid="{7D232F9F-E209-464E-AC15-EF0F736034BE}"/>
    <cellStyle name="Beregning 2 7 3 2 2 2" xfId="8560" xr:uid="{33540DE2-2B07-4ABC-9D90-8223B7387344}"/>
    <cellStyle name="Beregning 2 7 3 2 3" xfId="8561" xr:uid="{C483843B-EEF5-43F6-BA4A-A7757B3F1FB8}"/>
    <cellStyle name="Beregning 2 7 3 2 4" xfId="8562" xr:uid="{70D2A890-7BC7-4BCA-92EB-90E712524E7C}"/>
    <cellStyle name="Beregning 2 7 3 2_Artskontorapportering" xfId="32985" xr:uid="{3CE17EE8-2A0B-42CC-B116-90C8E8078B9F}"/>
    <cellStyle name="Beregning 2 7 3 3" xfId="8563" xr:uid="{07D9AD98-E906-45D1-8DEC-FDB57789CA46}"/>
    <cellStyle name="Beregning 2 7 3 3 2" xfId="8564" xr:uid="{8F7EBB11-6B8D-4192-B8D1-1309668AE7C7}"/>
    <cellStyle name="Beregning 2 7 3 4" xfId="8565" xr:uid="{E10A9759-6506-4605-85E3-E1857CDB9A85}"/>
    <cellStyle name="Beregning 2 7 3 5" xfId="8566" xr:uid="{3FEB78CF-59E6-4358-A0F7-B05F640C78BC}"/>
    <cellStyle name="Beregning 2 7 3_Artskontorapportering" xfId="32984" xr:uid="{7544FF6E-2B44-432B-A715-67FFA9D0E5FB}"/>
    <cellStyle name="Beregning 2 7 4" xfId="671" xr:uid="{308F8CA6-D1C4-4223-BA23-748A17A2C049}"/>
    <cellStyle name="Beregning 2 7 4 2" xfId="672" xr:uid="{879A19BC-42B8-437F-BBB5-D36EA66945D2}"/>
    <cellStyle name="Beregning 2 7 4 2 2" xfId="8567" xr:uid="{CE05C2D0-2B22-47EF-9C10-06686185CF70}"/>
    <cellStyle name="Beregning 2 7 4 2 2 2" xfId="8568" xr:uid="{2D072F31-DE4D-4B67-ADAA-0051A4C4399E}"/>
    <cellStyle name="Beregning 2 7 4 2 3" xfId="8569" xr:uid="{EA7ED5DA-5C8E-4A2D-BF0A-08F7AE757B7D}"/>
    <cellStyle name="Beregning 2 7 4 2 4" xfId="8570" xr:uid="{A8E8956A-59B5-4CA6-A5AF-B05984793160}"/>
    <cellStyle name="Beregning 2 7 4 2_Artskontorapportering" xfId="32987" xr:uid="{FA542C9A-C85F-453E-BAF5-FB7828973E99}"/>
    <cellStyle name="Beregning 2 7 4 3" xfId="8571" xr:uid="{DD6E348E-CC1B-418C-80B6-45C07EB666F9}"/>
    <cellStyle name="Beregning 2 7 4 3 2" xfId="8572" xr:uid="{347D820A-BE10-47DD-9DCE-FDD9AB2783E3}"/>
    <cellStyle name="Beregning 2 7 4 4" xfId="8573" xr:uid="{FFB9C107-D04F-4AD3-A175-3EB90C8D895F}"/>
    <cellStyle name="Beregning 2 7 4 5" xfId="8574" xr:uid="{861B0AF4-E217-412F-84F5-29246BC9FEBF}"/>
    <cellStyle name="Beregning 2 7 4_Artskontorapportering" xfId="32986" xr:uid="{2232F0CB-6247-433F-827C-3D75DB9C2B98}"/>
    <cellStyle name="Beregning 2 7 5" xfId="673" xr:uid="{85C0A290-E000-4B9C-83C1-B13E4548D2C4}"/>
    <cellStyle name="Beregning 2 7 5 2" xfId="674" xr:uid="{2E8126AF-D073-466E-AC28-5774FFE36F7F}"/>
    <cellStyle name="Beregning 2 7 5 2 2" xfId="8575" xr:uid="{EB7590A2-6240-4AA6-B7F9-16822A9C4BD2}"/>
    <cellStyle name="Beregning 2 7 5 2 2 2" xfId="8576" xr:uid="{B76AB0C1-EC59-4337-A80E-8E51AC778129}"/>
    <cellStyle name="Beregning 2 7 5 2 3" xfId="8577" xr:uid="{63FFA275-99BB-47CA-84F4-5B4EBE9134A2}"/>
    <cellStyle name="Beregning 2 7 5 2 4" xfId="8578" xr:uid="{7ACC3C95-F97C-4EB7-B60B-01648A8A440E}"/>
    <cellStyle name="Beregning 2 7 5 2_Artskontorapportering" xfId="32989" xr:uid="{0BFDDD88-7D8A-4F99-A1DC-7878BBEE96F8}"/>
    <cellStyle name="Beregning 2 7 5 3" xfId="8579" xr:uid="{C7720A6C-C1FC-4C9D-ACFF-9E66BBACA746}"/>
    <cellStyle name="Beregning 2 7 5 3 2" xfId="8580" xr:uid="{7F58BEA0-EB80-438A-9BE6-12711FF89DE3}"/>
    <cellStyle name="Beregning 2 7 5 4" xfId="8581" xr:uid="{04FED997-2CD1-48AA-9F8E-4DF9C2431A28}"/>
    <cellStyle name="Beregning 2 7 5 5" xfId="8582" xr:uid="{FEEAFDFE-4FEC-4521-A8D3-6856E3E22E27}"/>
    <cellStyle name="Beregning 2 7 5_Artskontorapportering" xfId="32988" xr:uid="{991A5CB6-422D-4B8C-934C-8DE3ED77F18B}"/>
    <cellStyle name="Beregning 2 7 6" xfId="675" xr:uid="{DDA90333-AEE3-4D32-A388-A66CA74B8AB6}"/>
    <cellStyle name="Beregning 2 7 6 2" xfId="676" xr:uid="{23065101-902D-4929-B233-44DD97E5983E}"/>
    <cellStyle name="Beregning 2 7 6 2 2" xfId="8583" xr:uid="{A9713EF6-EAB7-4169-85F9-C0D253535711}"/>
    <cellStyle name="Beregning 2 7 6 2 2 2" xfId="8584" xr:uid="{C2AFAD68-549F-4329-B338-A7DC64EE1E82}"/>
    <cellStyle name="Beregning 2 7 6 2 3" xfId="8585" xr:uid="{773C0423-7459-41BC-869C-BC0BAE8D14CB}"/>
    <cellStyle name="Beregning 2 7 6 2 4" xfId="8586" xr:uid="{9AA83784-BD1F-4BC4-B27E-036FE1BC8D84}"/>
    <cellStyle name="Beregning 2 7 6 2_Artskontorapportering" xfId="32991" xr:uid="{2383306B-C7DC-4A27-A716-BF7AC9599080}"/>
    <cellStyle name="Beregning 2 7 6 3" xfId="8587" xr:uid="{8ED863D7-8675-4508-99E2-8237D55BC7E0}"/>
    <cellStyle name="Beregning 2 7 6 3 2" xfId="8588" xr:uid="{B07757F6-5AEB-4E71-B1CA-B1BD0D593945}"/>
    <cellStyle name="Beregning 2 7 6 4" xfId="8589" xr:uid="{80D4EFCD-03C0-4BE3-8776-17CAC5365936}"/>
    <cellStyle name="Beregning 2 7 6 5" xfId="8590" xr:uid="{070884D1-6C5E-4844-9CA3-56CF34A3A12C}"/>
    <cellStyle name="Beregning 2 7 6_Artskontorapportering" xfId="32990" xr:uid="{1F9D5FFD-0E94-4781-9709-18B323654593}"/>
    <cellStyle name="Beregning 2 7 7" xfId="677" xr:uid="{824011D1-FAB1-4686-BA51-18D615F2CF09}"/>
    <cellStyle name="Beregning 2 7 7 2" xfId="678" xr:uid="{77621D30-1D65-435E-B967-26C77A8F7257}"/>
    <cellStyle name="Beregning 2 7 7 2 2" xfId="8591" xr:uid="{74A5F572-2BED-414E-97E2-D4DC486D1372}"/>
    <cellStyle name="Beregning 2 7 7 2 2 2" xfId="8592" xr:uid="{FE336632-6080-40FC-8DA9-24B7A435538B}"/>
    <cellStyle name="Beregning 2 7 7 2 3" xfId="8593" xr:uid="{FA5ABDBB-DDF1-4F07-94E0-A611C8EB7C6E}"/>
    <cellStyle name="Beregning 2 7 7 2 4" xfId="8594" xr:uid="{8FC176D1-AED7-4DAC-982D-ECECA54FAC26}"/>
    <cellStyle name="Beregning 2 7 7 2_Artskontorapportering" xfId="32993" xr:uid="{2B1BFEA8-47ED-4A86-9C38-3722BF792B69}"/>
    <cellStyle name="Beregning 2 7 7 3" xfId="8595" xr:uid="{7CB98FFB-3A19-4437-B7ED-4D9B284F7AF6}"/>
    <cellStyle name="Beregning 2 7 7 3 2" xfId="8596" xr:uid="{AFAA9036-76A1-45F2-9E34-740A7B6475D7}"/>
    <cellStyle name="Beregning 2 7 7 4" xfId="8597" xr:uid="{A8363302-F11C-4FA5-8EFC-2317DF000CBF}"/>
    <cellStyle name="Beregning 2 7 7 5" xfId="8598" xr:uid="{96E59506-44BC-4509-9A7A-5E4610C63986}"/>
    <cellStyle name="Beregning 2 7 7_Artskontorapportering" xfId="32992" xr:uid="{87D50D31-D4A9-469E-BEB4-40EF8D533282}"/>
    <cellStyle name="Beregning 2 7 8" xfId="679" xr:uid="{20BD4BE0-2FCB-4662-A5FF-B218634A9BE5}"/>
    <cellStyle name="Beregning 2 7 8 2" xfId="8599" xr:uid="{D0165567-4BD7-4973-8E51-A6BDF0AA6691}"/>
    <cellStyle name="Beregning 2 7 8 2 2" xfId="8600" xr:uid="{74A8F2A2-06C4-484B-8EB7-CFF023C3827A}"/>
    <cellStyle name="Beregning 2 7 8 2 2 2" xfId="8601" xr:uid="{F8C5F723-D228-4034-B27C-ED3919F60DE2}"/>
    <cellStyle name="Beregning 2 7 8 2 3" xfId="8602" xr:uid="{3CA63537-21B7-431B-8812-7A1D22DE11EB}"/>
    <cellStyle name="Beregning 2 7 8 3" xfId="8603" xr:uid="{20384AFA-F9C7-40A9-A484-48FB7FA8D2D6}"/>
    <cellStyle name="Beregning 2 7 8 3 2" xfId="8604" xr:uid="{FEEBFDE6-EB19-401D-92F8-43E33482FDD4}"/>
    <cellStyle name="Beregning 2 7 8 4" xfId="8605" xr:uid="{0599B3C3-7FCC-4A8C-9BEB-197B4A0826D3}"/>
    <cellStyle name="Beregning 2 7 8 5" xfId="8606" xr:uid="{51ACD525-FC64-49D0-A427-77E9CF351461}"/>
    <cellStyle name="Beregning 2 7 8_Artskontorapportering" xfId="32994" xr:uid="{A4B45B54-AF31-4BD9-A038-B22DC3093EC1}"/>
    <cellStyle name="Beregning 2 7 9" xfId="8607" xr:uid="{AD4AAA63-6D58-43BE-8B85-65D0F03FD3ED}"/>
    <cellStyle name="Beregning 2 7 9 2" xfId="8608" xr:uid="{220CFEA6-8DE5-453A-8EF3-5C3831F9A418}"/>
    <cellStyle name="Beregning 2 7 9 2 2" xfId="8609" xr:uid="{BCDA6320-7CA5-441B-8FFB-57EC73F80DD8}"/>
    <cellStyle name="Beregning 2 7 9 3" xfId="8610" xr:uid="{361594DB-9493-4791-9BF2-46481EE397A1}"/>
    <cellStyle name="Beregning 2 7 9 4" xfId="8611" xr:uid="{817708E8-05B5-41EA-A138-3CD50E97C1AF}"/>
    <cellStyle name="Beregning 2 7_Artskontorapportering" xfId="32981" xr:uid="{E23688EA-0F03-44E7-BB88-0AA0D9D511BB}"/>
    <cellStyle name="Beregning 2 8" xfId="680" xr:uid="{6020156C-7EA8-475A-839D-48852659F8E0}"/>
    <cellStyle name="Beregning 2 8 10" xfId="8612" xr:uid="{49D0AA99-3CC3-42C8-811A-A1982B842ADE}"/>
    <cellStyle name="Beregning 2 8 10 2" xfId="8613" xr:uid="{DC7A3B7E-CB22-451D-AF0E-69150FA36C01}"/>
    <cellStyle name="Beregning 2 8 10 2 2" xfId="8614" xr:uid="{D3742E56-9E29-4311-8493-D3FC7AB934D8}"/>
    <cellStyle name="Beregning 2 8 10 2 2 2" xfId="8615" xr:uid="{5019F949-CAAB-43B7-AE38-E44C8FF3174E}"/>
    <cellStyle name="Beregning 2 8 10 2 3" xfId="8616" xr:uid="{6D38CC58-BA48-4DBE-905C-80350F499118}"/>
    <cellStyle name="Beregning 2 8 10 3" xfId="8617" xr:uid="{76D86B39-60FB-4FE5-A506-E7AFE76D7BB3}"/>
    <cellStyle name="Beregning 2 8 10 3 2" xfId="8618" xr:uid="{409F2CC4-526B-4FD8-A883-CC94FC36118C}"/>
    <cellStyle name="Beregning 2 8 10 4" xfId="8619" xr:uid="{51BD6A5B-FDA8-44E8-AE22-E3EE386A5F51}"/>
    <cellStyle name="Beregning 2 8 10 5" xfId="8620" xr:uid="{3611759A-836A-4C56-B835-BB28B1CA0D96}"/>
    <cellStyle name="Beregning 2 8 11" xfId="8621" xr:uid="{281284B3-B95F-486F-97E5-4073DE6705CD}"/>
    <cellStyle name="Beregning 2 8 11 2" xfId="8622" xr:uid="{28A3029F-EFD1-4E8E-9EAB-75CE24B6398B}"/>
    <cellStyle name="Beregning 2 8 11 3" xfId="8623" xr:uid="{49210D6C-BD95-4045-A745-B9A38D71331D}"/>
    <cellStyle name="Beregning 2 8 12" xfId="8624" xr:uid="{43190B04-A51D-4B3E-8F85-D95D93018F4E}"/>
    <cellStyle name="Beregning 2 8 2" xfId="681" xr:uid="{2ECCA8B7-D076-4022-8E50-EE35EBE5FD39}"/>
    <cellStyle name="Beregning 2 8 2 2" xfId="682" xr:uid="{3BF3807A-6BF4-4B94-818D-A03ED9456C5C}"/>
    <cellStyle name="Beregning 2 8 2 2 2" xfId="8625" xr:uid="{847802B4-CC50-40A3-859A-273861E8A336}"/>
    <cellStyle name="Beregning 2 8 2 2 2 2" xfId="8626" xr:uid="{2E3E3C70-D79D-4B1F-A66A-A8EDC10F1EE6}"/>
    <cellStyle name="Beregning 2 8 2 2 3" xfId="8627" xr:uid="{41B3A0CD-48DC-4A97-9AAA-9FD4393ABE9D}"/>
    <cellStyle name="Beregning 2 8 2 2 4" xfId="8628" xr:uid="{DED11981-A1CA-405F-950F-E79AA0DDA297}"/>
    <cellStyle name="Beregning 2 8 2 2_Artskontorapportering" xfId="32997" xr:uid="{428486A2-4E21-434F-B114-94409F328747}"/>
    <cellStyle name="Beregning 2 8 2 3" xfId="8629" xr:uid="{24D338A5-195C-4196-A165-42AAACEF48E3}"/>
    <cellStyle name="Beregning 2 8 2 3 2" xfId="8630" xr:uid="{CA88D211-34C3-4144-A7AD-C9B8721BE09A}"/>
    <cellStyle name="Beregning 2 8 2 4" xfId="8631" xr:uid="{33FC6FD0-862B-4EB8-9087-9BCB58ADDCA3}"/>
    <cellStyle name="Beregning 2 8 2 5" xfId="8632" xr:uid="{AA4F423A-087F-4A54-8101-0DCF030350C3}"/>
    <cellStyle name="Beregning 2 8 2_Artskontorapportering" xfId="32996" xr:uid="{ECCE8DE8-1ABC-4D9C-94F2-858318AB4C72}"/>
    <cellStyle name="Beregning 2 8 3" xfId="683" xr:uid="{091563F4-E9E3-4931-A709-A1F164438655}"/>
    <cellStyle name="Beregning 2 8 3 2" xfId="684" xr:uid="{E38F6FBF-CCF0-4432-9160-FF1A2AF22AC8}"/>
    <cellStyle name="Beregning 2 8 3 2 2" xfId="8633" xr:uid="{FFCEC8DA-E5D3-4ACD-859C-0A71B698323F}"/>
    <cellStyle name="Beregning 2 8 3 2 2 2" xfId="8634" xr:uid="{A10DD35E-0EF5-41E8-B45F-32EFD4568C4C}"/>
    <cellStyle name="Beregning 2 8 3 2 3" xfId="8635" xr:uid="{C4450478-D20E-4990-881F-75A451AB345F}"/>
    <cellStyle name="Beregning 2 8 3 2 4" xfId="8636" xr:uid="{5C61C237-7F9F-42CC-922C-CC58FC0150FA}"/>
    <cellStyle name="Beregning 2 8 3 2_Artskontorapportering" xfId="32999" xr:uid="{58996B06-D01B-4D36-A4AF-0A3491C80F48}"/>
    <cellStyle name="Beregning 2 8 3 3" xfId="8637" xr:uid="{B7F50BC5-1E5F-4197-9897-3E2A67E75D37}"/>
    <cellStyle name="Beregning 2 8 3 3 2" xfId="8638" xr:uid="{9E0A2F05-7A39-4E6B-B84B-67063D5D72BE}"/>
    <cellStyle name="Beregning 2 8 3 4" xfId="8639" xr:uid="{6161B49D-34CC-4DF6-BCB4-E48D1B69FDF5}"/>
    <cellStyle name="Beregning 2 8 3 5" xfId="8640" xr:uid="{BA8F3B7B-ABB0-4834-AE53-2C951EC8FCFD}"/>
    <cellStyle name="Beregning 2 8 3_Artskontorapportering" xfId="32998" xr:uid="{BA70C4F1-A681-4996-9174-4BC743CB0057}"/>
    <cellStyle name="Beregning 2 8 4" xfId="685" xr:uid="{C31333D4-B3CA-4C81-B6C1-2ED2F07E89C5}"/>
    <cellStyle name="Beregning 2 8 4 2" xfId="686" xr:uid="{5BD1D5ED-7626-4C31-9B31-1D396F9B2E2E}"/>
    <cellStyle name="Beregning 2 8 4 2 2" xfId="8641" xr:uid="{22A02E72-FC2E-422E-A6C8-1F83A3F280FA}"/>
    <cellStyle name="Beregning 2 8 4 2 2 2" xfId="8642" xr:uid="{FBD001B3-FB65-4768-948B-D434B27DB33F}"/>
    <cellStyle name="Beregning 2 8 4 2 3" xfId="8643" xr:uid="{56692A17-E6CF-4608-967B-99EFE97B918D}"/>
    <cellStyle name="Beregning 2 8 4 2 4" xfId="8644" xr:uid="{67569C10-612A-4C83-AF65-A174B4E4425D}"/>
    <cellStyle name="Beregning 2 8 4 2_Artskontorapportering" xfId="33001" xr:uid="{B4E4D8DE-0DD5-43D9-B0DC-BE7DC0007C68}"/>
    <cellStyle name="Beregning 2 8 4 3" xfId="8645" xr:uid="{D2CFD264-D7FC-4E6C-97C0-2F99B360E33E}"/>
    <cellStyle name="Beregning 2 8 4 3 2" xfId="8646" xr:uid="{11771DBA-BE81-4167-A6D6-336CF5D627FA}"/>
    <cellStyle name="Beregning 2 8 4 4" xfId="8647" xr:uid="{46871C11-5A4A-431A-977D-E4EFFA2CD445}"/>
    <cellStyle name="Beregning 2 8 4 5" xfId="8648" xr:uid="{16D60CBA-6410-45F3-8357-397584F9FF11}"/>
    <cellStyle name="Beregning 2 8 4_Artskontorapportering" xfId="33000" xr:uid="{98816DA5-8074-4F8D-8B48-FD4076D735DD}"/>
    <cellStyle name="Beregning 2 8 5" xfId="687" xr:uid="{C9659CF9-D53C-4CD0-B0E4-F4934791910C}"/>
    <cellStyle name="Beregning 2 8 5 2" xfId="688" xr:uid="{D59EEE0E-B8FC-4D76-AEF1-5877A890332A}"/>
    <cellStyle name="Beregning 2 8 5 2 2" xfId="8649" xr:uid="{5BCC6B4E-44D4-46E0-B324-D4CB0B66B339}"/>
    <cellStyle name="Beregning 2 8 5 2 2 2" xfId="8650" xr:uid="{4712ACC0-539A-4A98-AE50-E74EDCA15A91}"/>
    <cellStyle name="Beregning 2 8 5 2 3" xfId="8651" xr:uid="{6A03FE0B-D153-4AD1-90AC-30778F7BB64D}"/>
    <cellStyle name="Beregning 2 8 5 2 4" xfId="8652" xr:uid="{98DB103A-3513-4324-B756-6DCC08C6F068}"/>
    <cellStyle name="Beregning 2 8 5 2_Artskontorapportering" xfId="33003" xr:uid="{4AE1F631-436A-4FEB-A6B9-EA8B31C84FAA}"/>
    <cellStyle name="Beregning 2 8 5 3" xfId="8653" xr:uid="{F5CCE767-979E-4307-AF87-4E1AB40A3732}"/>
    <cellStyle name="Beregning 2 8 5 3 2" xfId="8654" xr:uid="{59641899-10EB-41E1-BDC2-C0799012A66C}"/>
    <cellStyle name="Beregning 2 8 5 4" xfId="8655" xr:uid="{43185BAC-2146-400E-AD8B-2D53A4202B4D}"/>
    <cellStyle name="Beregning 2 8 5 5" xfId="8656" xr:uid="{A36230BF-1E8A-4AAC-BFB9-669EFFF8EBB8}"/>
    <cellStyle name="Beregning 2 8 5_Artskontorapportering" xfId="33002" xr:uid="{55F6DC6B-DE50-468E-9C93-71B4BC39C811}"/>
    <cellStyle name="Beregning 2 8 6" xfId="689" xr:uid="{E2A0276B-9007-4950-B3C6-A5CF310F2430}"/>
    <cellStyle name="Beregning 2 8 6 2" xfId="690" xr:uid="{855527A9-BCCD-44DE-8954-E3741ED9AC9F}"/>
    <cellStyle name="Beregning 2 8 6 2 2" xfId="8657" xr:uid="{59515CED-572F-4C52-AC89-8FDD4B56F51A}"/>
    <cellStyle name="Beregning 2 8 6 2 2 2" xfId="8658" xr:uid="{79DE26AF-C21E-4757-B2E9-922BBE1E0AE6}"/>
    <cellStyle name="Beregning 2 8 6 2 3" xfId="8659" xr:uid="{344E3792-DB1E-4E4C-84F8-F4DF63424AC8}"/>
    <cellStyle name="Beregning 2 8 6 2 4" xfId="8660" xr:uid="{073FC13C-39FB-4390-AEED-5DBEC4357AD0}"/>
    <cellStyle name="Beregning 2 8 6 2_Artskontorapportering" xfId="33005" xr:uid="{806492FF-059D-465F-9A92-E791A6C8B23A}"/>
    <cellStyle name="Beregning 2 8 6 3" xfId="8661" xr:uid="{653F31F4-76F5-425B-BE6D-8ACA663BA226}"/>
    <cellStyle name="Beregning 2 8 6 3 2" xfId="8662" xr:uid="{E1D771DC-C9E1-439A-A837-FF7089040E95}"/>
    <cellStyle name="Beregning 2 8 6 4" xfId="8663" xr:uid="{E075F49E-BA86-44AF-B939-F91700D9EC35}"/>
    <cellStyle name="Beregning 2 8 6 5" xfId="8664" xr:uid="{6C89259E-B990-4E94-A4BE-7AB433588C28}"/>
    <cellStyle name="Beregning 2 8 6_Artskontorapportering" xfId="33004" xr:uid="{F4CF92E7-A964-480A-A235-8F35703D2790}"/>
    <cellStyle name="Beregning 2 8 7" xfId="691" xr:uid="{85BC235F-E574-4B36-A281-110F40A625DF}"/>
    <cellStyle name="Beregning 2 8 7 2" xfId="692" xr:uid="{2A60D9AD-51AB-40C6-BB2B-DB4186D0679D}"/>
    <cellStyle name="Beregning 2 8 7 2 2" xfId="8665" xr:uid="{76C78652-BA08-4624-B47A-17AAA7D2E63D}"/>
    <cellStyle name="Beregning 2 8 7 2 2 2" xfId="8666" xr:uid="{62B85B70-7DFC-4018-811D-497BD9E689E5}"/>
    <cellStyle name="Beregning 2 8 7 2 3" xfId="8667" xr:uid="{FA40E84F-F5E9-4AB0-966C-E1437F8EC000}"/>
    <cellStyle name="Beregning 2 8 7 2 4" xfId="8668" xr:uid="{E84018B7-D2D4-4972-9656-B29A9F32333D}"/>
    <cellStyle name="Beregning 2 8 7 2_Artskontorapportering" xfId="33007" xr:uid="{E69314BE-1827-460C-B905-E9C0D3866A50}"/>
    <cellStyle name="Beregning 2 8 7 3" xfId="8669" xr:uid="{F91F5327-F68C-4A4B-8BF8-D0646BA11297}"/>
    <cellStyle name="Beregning 2 8 7 3 2" xfId="8670" xr:uid="{B2EA6483-99BA-400B-B4B3-8824D69DECD4}"/>
    <cellStyle name="Beregning 2 8 7 4" xfId="8671" xr:uid="{74C6D6E2-BBC8-417D-80A2-821FE62B6FC1}"/>
    <cellStyle name="Beregning 2 8 7 5" xfId="8672" xr:uid="{A2ABC9AD-0E17-4D94-B7B3-F092DB4FDED0}"/>
    <cellStyle name="Beregning 2 8 7_Artskontorapportering" xfId="33006" xr:uid="{6AAE98E7-15D9-4263-9F54-652D5EB65533}"/>
    <cellStyle name="Beregning 2 8 8" xfId="693" xr:uid="{7EB64F12-A285-4838-ACDF-0848FE7B73C3}"/>
    <cellStyle name="Beregning 2 8 8 2" xfId="8673" xr:uid="{6D6ACB14-FDDB-4A02-8DB1-13393A870E04}"/>
    <cellStyle name="Beregning 2 8 8 2 2" xfId="8674" xr:uid="{90510CA9-0C11-420F-9FBB-776E5BC3B35F}"/>
    <cellStyle name="Beregning 2 8 8 2 2 2" xfId="8675" xr:uid="{53FB5992-B8CB-466A-93F7-E071504162E6}"/>
    <cellStyle name="Beregning 2 8 8 2 3" xfId="8676" xr:uid="{6FA9206D-D235-4793-B080-A153AC9BAEFB}"/>
    <cellStyle name="Beregning 2 8 8 3" xfId="8677" xr:uid="{A47AA0DD-4538-4AA9-A9B1-5C9BCE6B24C9}"/>
    <cellStyle name="Beregning 2 8 8 3 2" xfId="8678" xr:uid="{F7F6BE4B-E3F6-479E-8504-44C65E218FDE}"/>
    <cellStyle name="Beregning 2 8 8 4" xfId="8679" xr:uid="{A359E841-82AF-404C-9E11-2132A94F08A6}"/>
    <cellStyle name="Beregning 2 8 8 5" xfId="8680" xr:uid="{ED02FA67-F0B2-4522-B14E-2A327AA754F1}"/>
    <cellStyle name="Beregning 2 8 8_Artskontorapportering" xfId="33008" xr:uid="{BC42015A-2934-472B-8F2B-82DD3C6A2B55}"/>
    <cellStyle name="Beregning 2 8 9" xfId="8681" xr:uid="{49DD5D14-CCE8-4249-9A42-2D18BF422BAF}"/>
    <cellStyle name="Beregning 2 8 9 2" xfId="8682" xr:uid="{0BB7A999-C9FC-4321-BDCE-ECD2C9D31623}"/>
    <cellStyle name="Beregning 2 8 9 2 2" xfId="8683" xr:uid="{1F8E327D-EE07-4BBA-B961-5A892FF88B21}"/>
    <cellStyle name="Beregning 2 8 9 3" xfId="8684" xr:uid="{1826D896-4C06-40C1-A910-6B0A68D7D543}"/>
    <cellStyle name="Beregning 2 8 9 4" xfId="8685" xr:uid="{3C2F3D26-E7DE-4BBA-867E-9DE00EBD47B6}"/>
    <cellStyle name="Beregning 2 8_Artskontorapportering" xfId="32995" xr:uid="{0C44209F-AD25-4B5A-AA76-66756D139C0F}"/>
    <cellStyle name="Beregning 2 9" xfId="694" xr:uid="{4B1BB5E1-D038-4E9F-A3E4-088782C067CB}"/>
    <cellStyle name="Beregning 2 9 10" xfId="8686" xr:uid="{9E606928-3A48-4680-A36B-8674C3BD750A}"/>
    <cellStyle name="Beregning 2 9 10 2" xfId="8687" xr:uid="{1E08378F-1DF1-4F80-9DED-33DDD6985A76}"/>
    <cellStyle name="Beregning 2 9 10 2 2" xfId="8688" xr:uid="{B5AD7333-04C3-48E3-9143-B1A5D7219364}"/>
    <cellStyle name="Beregning 2 9 10 2 2 2" xfId="8689" xr:uid="{870D0BBE-16DA-47D8-9377-6FDA6D087290}"/>
    <cellStyle name="Beregning 2 9 10 2 3" xfId="8690" xr:uid="{EEA4925A-0B54-447C-8183-F8102CC38A1E}"/>
    <cellStyle name="Beregning 2 9 10 3" xfId="8691" xr:uid="{F7C27098-F2B6-4A8F-AC9D-61E7A8708D39}"/>
    <cellStyle name="Beregning 2 9 10 3 2" xfId="8692" xr:uid="{D4803BB6-8C91-4989-9598-E92179DB1FBC}"/>
    <cellStyle name="Beregning 2 9 10 4" xfId="8693" xr:uid="{AA93E2F1-FEAE-4A6D-B3DA-3CC619E6F7C3}"/>
    <cellStyle name="Beregning 2 9 10 5" xfId="8694" xr:uid="{DEE1CC60-44AB-4733-A8F4-AD4160633982}"/>
    <cellStyle name="Beregning 2 9 11" xfId="8695" xr:uid="{7991A73F-3BBC-4697-8CD6-087005C2BC95}"/>
    <cellStyle name="Beregning 2 9 11 2" xfId="8696" xr:uid="{C2C10CED-E2FA-41D7-ADDF-9835D500E5D0}"/>
    <cellStyle name="Beregning 2 9 11 3" xfId="8697" xr:uid="{B7685A1F-E9DA-499E-A285-CED54D00FC8E}"/>
    <cellStyle name="Beregning 2 9 12" xfId="8698" xr:uid="{97243231-25A8-4326-A2C1-A62A77CFA4C8}"/>
    <cellStyle name="Beregning 2 9 2" xfId="695" xr:uid="{E04DD6C5-672E-4FD0-AF18-11F59E9F2C96}"/>
    <cellStyle name="Beregning 2 9 2 2" xfId="696" xr:uid="{4B7EE581-F4FF-41CC-930D-7A4F892D0F76}"/>
    <cellStyle name="Beregning 2 9 2 2 2" xfId="8699" xr:uid="{CEBFEA88-5219-459A-95CC-85081A7BE1A5}"/>
    <cellStyle name="Beregning 2 9 2 2 2 2" xfId="8700" xr:uid="{9FD9EDEE-43A6-436C-8D42-7C8F24A4B786}"/>
    <cellStyle name="Beregning 2 9 2 2 3" xfId="8701" xr:uid="{9514BFD3-6E49-497E-A07C-1C1EEC31EFA4}"/>
    <cellStyle name="Beregning 2 9 2 2 4" xfId="8702" xr:uid="{56803626-2D65-4D8D-A956-E399F43B84D2}"/>
    <cellStyle name="Beregning 2 9 2 2_Artskontorapportering" xfId="33011" xr:uid="{4AE8C974-2A4C-411E-B6D5-1158313BB39E}"/>
    <cellStyle name="Beregning 2 9 2 3" xfId="8703" xr:uid="{7E8D818C-5AAE-44DD-A4E8-48C372D6A704}"/>
    <cellStyle name="Beregning 2 9 2 3 2" xfId="8704" xr:uid="{2189A91B-3B98-43CF-BBFC-52DE4E37E4E7}"/>
    <cellStyle name="Beregning 2 9 2 4" xfId="8705" xr:uid="{8C7DAACD-A26F-42DE-9420-E0A74E0791AA}"/>
    <cellStyle name="Beregning 2 9 2 5" xfId="8706" xr:uid="{DB4FA698-AE57-4A3D-BE38-9F5F58782C88}"/>
    <cellStyle name="Beregning 2 9 2_Artskontorapportering" xfId="33010" xr:uid="{2BC6E8A0-432A-4F33-A160-14158E4431D1}"/>
    <cellStyle name="Beregning 2 9 3" xfId="697" xr:uid="{7AB1BBC6-D410-4F27-B72F-E5B7C9318FC5}"/>
    <cellStyle name="Beregning 2 9 3 2" xfId="698" xr:uid="{7AB0C576-4B25-4574-9247-E5AAA0D9B67E}"/>
    <cellStyle name="Beregning 2 9 3 2 2" xfId="8707" xr:uid="{5D15265C-C976-4076-91D2-68304F2B2F5A}"/>
    <cellStyle name="Beregning 2 9 3 2 2 2" xfId="8708" xr:uid="{ACCB4714-D7B9-4427-A7BE-D713F81149BE}"/>
    <cellStyle name="Beregning 2 9 3 2 3" xfId="8709" xr:uid="{911284CD-68E8-4009-9ECC-323300ABC28D}"/>
    <cellStyle name="Beregning 2 9 3 2 4" xfId="8710" xr:uid="{489971B7-180E-41E8-8E0B-269A4B873532}"/>
    <cellStyle name="Beregning 2 9 3 2_Artskontorapportering" xfId="33013" xr:uid="{75788FAE-1D07-4EA6-9A83-2BDD3097EBFE}"/>
    <cellStyle name="Beregning 2 9 3 3" xfId="8711" xr:uid="{EA92D42C-97D4-4C28-9FDE-83ADC1032766}"/>
    <cellStyle name="Beregning 2 9 3 3 2" xfId="8712" xr:uid="{5139F000-ED79-4B89-9B59-6564C87E008F}"/>
    <cellStyle name="Beregning 2 9 3 4" xfId="8713" xr:uid="{36DA47D0-8113-4211-90DA-D94C5705EE6A}"/>
    <cellStyle name="Beregning 2 9 3 5" xfId="8714" xr:uid="{2E5DCE2D-28E6-46DC-AB97-D37882369BB7}"/>
    <cellStyle name="Beregning 2 9 3_Artskontorapportering" xfId="33012" xr:uid="{C4B01EDB-53B0-4E5C-A539-3EDFFA7303F4}"/>
    <cellStyle name="Beregning 2 9 4" xfId="699" xr:uid="{B1F466E5-9862-4B9F-AB22-A4ED11C79FC5}"/>
    <cellStyle name="Beregning 2 9 4 2" xfId="700" xr:uid="{0D810C1C-F586-4242-816D-A461344E2DC4}"/>
    <cellStyle name="Beregning 2 9 4 2 2" xfId="8715" xr:uid="{B6A2AE5E-1858-4F15-8B3F-D7B66DB7DCFE}"/>
    <cellStyle name="Beregning 2 9 4 2 2 2" xfId="8716" xr:uid="{0BC4395E-69E1-492F-82C9-B856E44FD394}"/>
    <cellStyle name="Beregning 2 9 4 2 3" xfId="8717" xr:uid="{5BB19A3A-4B5A-4260-8D14-2A5B0C95BA79}"/>
    <cellStyle name="Beregning 2 9 4 2 4" xfId="8718" xr:uid="{24B012DA-452E-446A-8A23-EC9140D60E05}"/>
    <cellStyle name="Beregning 2 9 4 2_Artskontorapportering" xfId="33015" xr:uid="{D8E3D45E-34FA-4D41-83EA-87949EA1AC42}"/>
    <cellStyle name="Beregning 2 9 4 3" xfId="8719" xr:uid="{A783897A-B460-466A-AAFA-95913A040B9D}"/>
    <cellStyle name="Beregning 2 9 4 3 2" xfId="8720" xr:uid="{0E7551DA-0178-4F17-8C89-B3CEF2BF3C6B}"/>
    <cellStyle name="Beregning 2 9 4 4" xfId="8721" xr:uid="{ACD42342-AE09-461B-9E35-FC769931A89F}"/>
    <cellStyle name="Beregning 2 9 4 5" xfId="8722" xr:uid="{27F86F84-22A8-4295-9E62-7260124ABD46}"/>
    <cellStyle name="Beregning 2 9 4_Artskontorapportering" xfId="33014" xr:uid="{D6CC7FCD-7895-4633-93A6-980815710FE0}"/>
    <cellStyle name="Beregning 2 9 5" xfId="701" xr:uid="{CA60EE53-FCBA-477A-9436-50F8189D9771}"/>
    <cellStyle name="Beregning 2 9 5 2" xfId="702" xr:uid="{E79CECD0-6905-4BD9-8033-D42778A6C41A}"/>
    <cellStyle name="Beregning 2 9 5 2 2" xfId="8723" xr:uid="{AAD14F5F-64D8-43B4-A89F-841BF94C2CF0}"/>
    <cellStyle name="Beregning 2 9 5 2 2 2" xfId="8724" xr:uid="{9F9109C4-9812-41FB-9A10-487F1A6494F2}"/>
    <cellStyle name="Beregning 2 9 5 2 3" xfId="8725" xr:uid="{42797AD4-C480-426A-86E6-5142C88A1AC3}"/>
    <cellStyle name="Beregning 2 9 5 2 4" xfId="8726" xr:uid="{1FCF587E-BA2D-4DB6-BCD3-2F6B501EDDA9}"/>
    <cellStyle name="Beregning 2 9 5 2_Artskontorapportering" xfId="33017" xr:uid="{9C677F57-689E-4010-A75F-E991ADA99929}"/>
    <cellStyle name="Beregning 2 9 5 3" xfId="8727" xr:uid="{DEA59FAC-2CE3-49AF-B552-F06F92298328}"/>
    <cellStyle name="Beregning 2 9 5 3 2" xfId="8728" xr:uid="{762E51BF-FF02-4677-A9DE-31F990597240}"/>
    <cellStyle name="Beregning 2 9 5 4" xfId="8729" xr:uid="{2F61A489-6C8B-44BD-8DC3-8C31D846D7DC}"/>
    <cellStyle name="Beregning 2 9 5 5" xfId="8730" xr:uid="{52A65D73-4FBA-4D9B-8643-44CF4EA442EC}"/>
    <cellStyle name="Beregning 2 9 5_Artskontorapportering" xfId="33016" xr:uid="{D82AEE33-738E-48CC-A314-66254C6F7C5B}"/>
    <cellStyle name="Beregning 2 9 6" xfId="703" xr:uid="{B48178F2-C311-4D69-B15D-D21995B92D6D}"/>
    <cellStyle name="Beregning 2 9 6 2" xfId="704" xr:uid="{E6EB3AEF-D2C8-40FD-A693-7E59DB3196F7}"/>
    <cellStyle name="Beregning 2 9 6 2 2" xfId="8731" xr:uid="{8F2287E2-C48E-4417-9962-41360F5DFD15}"/>
    <cellStyle name="Beregning 2 9 6 2 2 2" xfId="8732" xr:uid="{F7B830DB-3321-48D5-9A29-2438E9A5498E}"/>
    <cellStyle name="Beregning 2 9 6 2 3" xfId="8733" xr:uid="{5D994F87-D7C8-4F3F-AABE-4921E3938EC9}"/>
    <cellStyle name="Beregning 2 9 6 2 4" xfId="8734" xr:uid="{9B0CF18C-B793-4788-AE89-AE21AF7407B3}"/>
    <cellStyle name="Beregning 2 9 6 2_Artskontorapportering" xfId="33019" xr:uid="{DD580371-C451-4598-83B5-FE2E715F24EB}"/>
    <cellStyle name="Beregning 2 9 6 3" xfId="8735" xr:uid="{6ED5152C-F4E9-4804-9B7F-4A466FC05AFD}"/>
    <cellStyle name="Beregning 2 9 6 3 2" xfId="8736" xr:uid="{80B03700-4E37-44F4-AA06-81D974209DCF}"/>
    <cellStyle name="Beregning 2 9 6 4" xfId="8737" xr:uid="{67D05783-DC52-49A2-8C06-885D22077256}"/>
    <cellStyle name="Beregning 2 9 6 5" xfId="8738" xr:uid="{548F26B3-1D4E-4E08-82A2-F0D1A3819077}"/>
    <cellStyle name="Beregning 2 9 6_Artskontorapportering" xfId="33018" xr:uid="{36B4B948-D565-4D80-9AD8-4340658282B3}"/>
    <cellStyle name="Beregning 2 9 7" xfId="705" xr:uid="{EC77911C-4753-4076-AE52-19B1B4D7C9E0}"/>
    <cellStyle name="Beregning 2 9 7 2" xfId="706" xr:uid="{D68EAA93-BAC6-4EC6-8222-22A6B0B6E329}"/>
    <cellStyle name="Beregning 2 9 7 2 2" xfId="8739" xr:uid="{8DA8B2E7-9841-4F94-80A9-23848F1AD6EB}"/>
    <cellStyle name="Beregning 2 9 7 2 2 2" xfId="8740" xr:uid="{274BE9E7-2A75-49A1-BFA0-E95F5F5B76DD}"/>
    <cellStyle name="Beregning 2 9 7 2 3" xfId="8741" xr:uid="{15F537A5-B0B3-4881-B867-29FD2098DABF}"/>
    <cellStyle name="Beregning 2 9 7 2 4" xfId="8742" xr:uid="{06665794-9ABA-4366-9C77-58BB206D4EFE}"/>
    <cellStyle name="Beregning 2 9 7 2_Artskontorapportering" xfId="33021" xr:uid="{0B94EC59-7AEF-4CD8-A2BE-4CD8D32A8D8A}"/>
    <cellStyle name="Beregning 2 9 7 3" xfId="8743" xr:uid="{64B2F909-FA9D-458F-BAA1-3619FAE2F5FD}"/>
    <cellStyle name="Beregning 2 9 7 3 2" xfId="8744" xr:uid="{1E97F5AE-2570-4F4B-8434-B336E4A85086}"/>
    <cellStyle name="Beregning 2 9 7 4" xfId="8745" xr:uid="{EF9BE984-BD75-4D14-8EE2-685A3FBFA35A}"/>
    <cellStyle name="Beregning 2 9 7 5" xfId="8746" xr:uid="{88D964CF-47D7-4EEE-B0F1-EC4D60F471AF}"/>
    <cellStyle name="Beregning 2 9 7_Artskontorapportering" xfId="33020" xr:uid="{FF76DD50-3560-4715-A5F6-61ED68BECD92}"/>
    <cellStyle name="Beregning 2 9 8" xfId="707" xr:uid="{4B69ABEA-C94F-4BAE-8E7A-61451C141697}"/>
    <cellStyle name="Beregning 2 9 8 2" xfId="8747" xr:uid="{A3D3D883-C81C-4325-A9C3-77C0387205B4}"/>
    <cellStyle name="Beregning 2 9 8 2 2" xfId="8748" xr:uid="{1552042A-9DA8-45D6-AB2A-5534104653D2}"/>
    <cellStyle name="Beregning 2 9 8 2 2 2" xfId="8749" xr:uid="{7B40E472-E2B2-409B-BCA9-AAC4F9FC243B}"/>
    <cellStyle name="Beregning 2 9 8 2 3" xfId="8750" xr:uid="{9529FCDE-9C66-4F46-8F1E-652783BF8756}"/>
    <cellStyle name="Beregning 2 9 8 3" xfId="8751" xr:uid="{42374952-D9A0-4A80-830D-FDC0B9997B09}"/>
    <cellStyle name="Beregning 2 9 8 3 2" xfId="8752" xr:uid="{7F98BF7F-CE30-4662-BD83-7A3D50DDDA07}"/>
    <cellStyle name="Beregning 2 9 8 4" xfId="8753" xr:uid="{4C9559AC-5E8F-4435-85C6-96A869DB1CAF}"/>
    <cellStyle name="Beregning 2 9 8 5" xfId="8754" xr:uid="{47B52A10-8F9A-4611-9AD4-922EC41F7A76}"/>
    <cellStyle name="Beregning 2 9 8_Artskontorapportering" xfId="33022" xr:uid="{624D8115-1504-4D78-9D92-EFC79CEE2B4D}"/>
    <cellStyle name="Beregning 2 9 9" xfId="8755" xr:uid="{777ABCC5-EE0E-4677-9BE9-C96F715EBA94}"/>
    <cellStyle name="Beregning 2 9 9 2" xfId="8756" xr:uid="{832703D0-0770-423D-9C4C-9AB0A0B3ADFD}"/>
    <cellStyle name="Beregning 2 9 9 2 2" xfId="8757" xr:uid="{68BB3D72-08F3-47D4-8ED8-904044398CA2}"/>
    <cellStyle name="Beregning 2 9 9 3" xfId="8758" xr:uid="{81BB5E85-3BCB-424A-9A95-994B974322C1}"/>
    <cellStyle name="Beregning 2 9 9 4" xfId="8759" xr:uid="{E9C5C553-5CBE-4D05-B532-45F12A9718FF}"/>
    <cellStyle name="Beregning 2 9_Artskontorapportering" xfId="33009" xr:uid="{BDC1E8ED-4BBC-4EAE-BF4E-92B0E2579EF4}"/>
    <cellStyle name="Beregning 2_Artskontorapportering" xfId="32671" xr:uid="{08C0D99D-0DF0-4B8B-A277-F0A4E0A672C5}"/>
    <cellStyle name="Calculation" xfId="29" xr:uid="{00000000-0005-0000-0000-000067000000}"/>
    <cellStyle name="Calculation 10" xfId="708" xr:uid="{E75616B3-0377-4DEF-9656-4312723CF8F7}"/>
    <cellStyle name="Calculation 10 10" xfId="8760" xr:uid="{80E5813E-5FCF-41B3-B9F4-E8BA7A27614E}"/>
    <cellStyle name="Calculation 10 10 2" xfId="8761" xr:uid="{4678902D-726E-40A6-AF06-40C5BB3FF4D9}"/>
    <cellStyle name="Calculation 10 10 2 2" xfId="8762" xr:uid="{D7AB0E85-012B-4CDB-9B7C-F4DE7B12ED39}"/>
    <cellStyle name="Calculation 10 10 2 2 2" xfId="8763" xr:uid="{92C2FE09-ECAC-4F8C-89C0-880D1B247722}"/>
    <cellStyle name="Calculation 10 10 2 3" xfId="8764" xr:uid="{2B6A1B7E-72DE-42DD-8FF8-2B7193F90566}"/>
    <cellStyle name="Calculation 10 10 3" xfId="8765" xr:uid="{E25998F0-3B78-4904-8A99-2EDFD769A448}"/>
    <cellStyle name="Calculation 10 10 3 2" xfId="8766" xr:uid="{96140D02-0FE7-4D8D-834A-928AFA833DB2}"/>
    <cellStyle name="Calculation 10 10 4" xfId="8767" xr:uid="{DC664412-46DC-499D-98EA-7EEBB21DDC09}"/>
    <cellStyle name="Calculation 10 10 5" xfId="8768" xr:uid="{B29879F7-77DE-4B1B-B109-4C09F2D66720}"/>
    <cellStyle name="Calculation 10 11" xfId="8769" xr:uid="{2E8CE6CE-B859-426A-B1B6-3DB32AFD4E0C}"/>
    <cellStyle name="Calculation 10 11 2" xfId="8770" xr:uid="{AE9C8784-7881-4F55-8838-13B881C0FDC8}"/>
    <cellStyle name="Calculation 10 11 3" xfId="8771" xr:uid="{C89617B9-0992-4A02-82EF-53763865CC09}"/>
    <cellStyle name="Calculation 10 12" xfId="8772" xr:uid="{77A89608-3F57-46FA-A9D4-60218BE9C645}"/>
    <cellStyle name="Calculation 10 2" xfId="709" xr:uid="{A6BDBEA6-4E81-4E41-BBA8-612837E8CFE1}"/>
    <cellStyle name="Calculation 10 2 2" xfId="710" xr:uid="{F9CE14E5-6039-41EE-87A6-B0D1777EDFD2}"/>
    <cellStyle name="Calculation 10 2 2 2" xfId="8773" xr:uid="{DA5E6695-F36D-4843-A1BD-4BB84BD5283A}"/>
    <cellStyle name="Calculation 10 2 2 2 2" xfId="8774" xr:uid="{F9C47792-3AF2-4D44-9D5D-88F21BFB50C8}"/>
    <cellStyle name="Calculation 10 2 2 3" xfId="8775" xr:uid="{8F25D97E-41E8-4BAA-B552-D1C4898F3899}"/>
    <cellStyle name="Calculation 10 2 2 4" xfId="8776" xr:uid="{791A7D46-83C8-470E-97E9-2AFBB0CC8CEB}"/>
    <cellStyle name="Calculation 10 2 2_Artskontorapportering" xfId="33026" xr:uid="{0C378E73-E95A-4718-A5B2-CF51673A2246}"/>
    <cellStyle name="Calculation 10 2 3" xfId="8777" xr:uid="{D2179AD4-BB21-4E40-A4AE-5AA5E96749EA}"/>
    <cellStyle name="Calculation 10 2 3 2" xfId="8778" xr:uid="{73F6E297-F136-4211-A7FF-5F3ADA7E406B}"/>
    <cellStyle name="Calculation 10 2 4" xfId="8779" xr:uid="{BF929E25-3FFB-4E94-9CA9-775EA8052203}"/>
    <cellStyle name="Calculation 10 2 5" xfId="8780" xr:uid="{7B4A912E-A7E6-4257-A6CF-0CEFA8263EE6}"/>
    <cellStyle name="Calculation 10 2_Artskontorapportering" xfId="33025" xr:uid="{ABB355D2-5E18-4229-86DF-63A149412CC9}"/>
    <cellStyle name="Calculation 10 3" xfId="711" xr:uid="{9F0E74A3-B2AA-45E4-B1AF-E560DA69A9DF}"/>
    <cellStyle name="Calculation 10 3 2" xfId="712" xr:uid="{CC7864A5-D285-4BE8-820B-1BF2282A9885}"/>
    <cellStyle name="Calculation 10 3 2 2" xfId="8781" xr:uid="{8819A54A-87A1-4FE8-A330-F0223E837FA8}"/>
    <cellStyle name="Calculation 10 3 2 2 2" xfId="8782" xr:uid="{FB56E863-1536-4706-AA11-ECB2285E2E46}"/>
    <cellStyle name="Calculation 10 3 2 3" xfId="8783" xr:uid="{F29E7680-76D9-476B-A075-82EE421782D2}"/>
    <cellStyle name="Calculation 10 3 2 4" xfId="8784" xr:uid="{410A4B37-92FE-4908-BD2E-D1F288AD768B}"/>
    <cellStyle name="Calculation 10 3 2_Artskontorapportering" xfId="33028" xr:uid="{000DC0D9-193F-4E4E-A1B6-AAD1C895CF8A}"/>
    <cellStyle name="Calculation 10 3 3" xfId="8785" xr:uid="{FD82DCDA-C064-44C4-81AA-7E77424BE400}"/>
    <cellStyle name="Calculation 10 3 3 2" xfId="8786" xr:uid="{CFE99E2A-36CE-46D0-8494-5BA36626B6B0}"/>
    <cellStyle name="Calculation 10 3 4" xfId="8787" xr:uid="{481C0369-4BDD-43CF-8208-6A2A81919C74}"/>
    <cellStyle name="Calculation 10 3 5" xfId="8788" xr:uid="{96B428A7-B13D-4FC8-8340-887ADB4941AD}"/>
    <cellStyle name="Calculation 10 3_Artskontorapportering" xfId="33027" xr:uid="{BE5790E8-1851-4E43-9D58-068B5692DE5B}"/>
    <cellStyle name="Calculation 10 4" xfId="713" xr:uid="{A28E7F18-B963-416F-8767-A3EA40FF9907}"/>
    <cellStyle name="Calculation 10 4 2" xfId="714" xr:uid="{7B774E14-7C8D-4C78-963D-E7BFCEB12476}"/>
    <cellStyle name="Calculation 10 4 2 2" xfId="8789" xr:uid="{1785E4F1-038A-47B9-BA00-B1760D46ABED}"/>
    <cellStyle name="Calculation 10 4 2 2 2" xfId="8790" xr:uid="{032E33C2-E418-41EC-8486-479F7D36CE3A}"/>
    <cellStyle name="Calculation 10 4 2 3" xfId="8791" xr:uid="{DFC9EDFA-811F-412A-8985-22D773B11777}"/>
    <cellStyle name="Calculation 10 4 2 4" xfId="8792" xr:uid="{12690219-E206-48E1-A550-5F5AF2F82F02}"/>
    <cellStyle name="Calculation 10 4 2_Artskontorapportering" xfId="33030" xr:uid="{39106577-A6C7-43A0-912E-80975AE6817F}"/>
    <cellStyle name="Calculation 10 4 3" xfId="8793" xr:uid="{FCE83F57-B4B1-4B9B-B660-E4B088E5EDA7}"/>
    <cellStyle name="Calculation 10 4 3 2" xfId="8794" xr:uid="{8583A762-BAF8-4294-9460-35D443C8C43D}"/>
    <cellStyle name="Calculation 10 4 4" xfId="8795" xr:uid="{F37D0C84-11D7-4D07-A4A0-B0737188C7D6}"/>
    <cellStyle name="Calculation 10 4 5" xfId="8796" xr:uid="{469CD557-7793-460F-8904-0991E43C6D9F}"/>
    <cellStyle name="Calculation 10 4_Artskontorapportering" xfId="33029" xr:uid="{4EEF2DF5-7650-4137-A7D5-D37792B0A220}"/>
    <cellStyle name="Calculation 10 5" xfId="715" xr:uid="{AD204ADE-BBC0-4130-8952-26F4B4D882D6}"/>
    <cellStyle name="Calculation 10 5 2" xfId="716" xr:uid="{E37DBB46-4B7C-43F8-BB4B-A4FEEF7EA9B1}"/>
    <cellStyle name="Calculation 10 5 2 2" xfId="8797" xr:uid="{AE0174F3-1A75-403B-8951-4991CAD5EFC1}"/>
    <cellStyle name="Calculation 10 5 2 2 2" xfId="8798" xr:uid="{1B2A88CF-C4EE-4FCA-962E-9B7C4BFF950B}"/>
    <cellStyle name="Calculation 10 5 2 3" xfId="8799" xr:uid="{9F548425-8E19-4158-9120-3A6D2D7A3674}"/>
    <cellStyle name="Calculation 10 5 2 4" xfId="8800" xr:uid="{85CCBD26-93C9-4836-9619-DE86CC049911}"/>
    <cellStyle name="Calculation 10 5 2_Artskontorapportering" xfId="33032" xr:uid="{D4224861-CC89-4FDD-A528-674E10DF3AD5}"/>
    <cellStyle name="Calculation 10 5 3" xfId="8801" xr:uid="{2FCCB8D3-EBF1-4900-B93F-3F9B448A1443}"/>
    <cellStyle name="Calculation 10 5 3 2" xfId="8802" xr:uid="{5114A06F-6A09-46C1-85C4-AD4A542FA84E}"/>
    <cellStyle name="Calculation 10 5 4" xfId="8803" xr:uid="{F2E2831C-5BE9-4403-86E1-EF755512347A}"/>
    <cellStyle name="Calculation 10 5 5" xfId="8804" xr:uid="{4D354F00-E2DA-48A8-A077-4D3B1314A921}"/>
    <cellStyle name="Calculation 10 5_Artskontorapportering" xfId="33031" xr:uid="{0752C1CB-C63C-45BA-B9A6-E40F165D9E60}"/>
    <cellStyle name="Calculation 10 6" xfId="717" xr:uid="{895CAA2D-8364-4EA4-BB6F-234EFD74DE96}"/>
    <cellStyle name="Calculation 10 6 2" xfId="718" xr:uid="{99D0E925-98B8-4339-9CDE-FA9C0D6F378C}"/>
    <cellStyle name="Calculation 10 6 2 2" xfId="8805" xr:uid="{07D2ED88-DCBF-4F4B-A9B1-3E9D5084E552}"/>
    <cellStyle name="Calculation 10 6 2 2 2" xfId="8806" xr:uid="{23F8085B-6192-4385-93E7-DF5BB7E7E36A}"/>
    <cellStyle name="Calculation 10 6 2 3" xfId="8807" xr:uid="{08E98F34-B434-4C54-B8E5-AF53B589CBC3}"/>
    <cellStyle name="Calculation 10 6 2 4" xfId="8808" xr:uid="{9D28EEDB-70FA-431B-974B-02CC41754236}"/>
    <cellStyle name="Calculation 10 6 2_Artskontorapportering" xfId="33034" xr:uid="{E60B5DF2-D766-457A-B632-535CE3BC0D10}"/>
    <cellStyle name="Calculation 10 6 3" xfId="8809" xr:uid="{0EF4313E-3753-411A-8E39-B2CC5832B269}"/>
    <cellStyle name="Calculation 10 6 3 2" xfId="8810" xr:uid="{2E35C393-4049-48D0-A83C-2E82F35DE327}"/>
    <cellStyle name="Calculation 10 6 4" xfId="8811" xr:uid="{E20856C0-2214-47DA-81CE-E75AF86EC8B0}"/>
    <cellStyle name="Calculation 10 6 5" xfId="8812" xr:uid="{F70E47FF-2F4A-4E45-AD03-C348CD8B90B8}"/>
    <cellStyle name="Calculation 10 6_Artskontorapportering" xfId="33033" xr:uid="{B3D5B55B-38CE-4CAC-B08E-2E66A00EF007}"/>
    <cellStyle name="Calculation 10 7" xfId="719" xr:uid="{99C4A7D7-4DC0-48D4-BF93-FEE539C1479D}"/>
    <cellStyle name="Calculation 10 7 2" xfId="720" xr:uid="{AFCDA6B1-E189-449E-BEB3-F6429A8BD217}"/>
    <cellStyle name="Calculation 10 7 2 2" xfId="8813" xr:uid="{73142775-D2D9-49CD-8DBC-0A4AD7249C4F}"/>
    <cellStyle name="Calculation 10 7 2 2 2" xfId="8814" xr:uid="{21758971-55C5-4BA5-BFE8-199B407EECB4}"/>
    <cellStyle name="Calculation 10 7 2 3" xfId="8815" xr:uid="{E20EE57E-686C-4DE3-B4A6-73307CC90E08}"/>
    <cellStyle name="Calculation 10 7 2 4" xfId="8816" xr:uid="{8F5D2DBC-6F1C-4FF2-9840-F3C2D6D1EB06}"/>
    <cellStyle name="Calculation 10 7 2_Artskontorapportering" xfId="33036" xr:uid="{1561C1CC-162F-44A2-8AC1-4A4A3FC2520D}"/>
    <cellStyle name="Calculation 10 7 3" xfId="8817" xr:uid="{010BDB8E-462F-42F0-BCE2-E8BE4D441EF4}"/>
    <cellStyle name="Calculation 10 7 3 2" xfId="8818" xr:uid="{6F44F132-353A-4863-8971-CEFBAF9CBCBD}"/>
    <cellStyle name="Calculation 10 7 4" xfId="8819" xr:uid="{3D53269B-837D-4D78-8B96-0F7540AA0660}"/>
    <cellStyle name="Calculation 10 7 5" xfId="8820" xr:uid="{65FE2BCD-AE7D-4512-BA8A-F1BA9366BA5D}"/>
    <cellStyle name="Calculation 10 7_Artskontorapportering" xfId="33035" xr:uid="{2788B250-C114-4139-B06E-D24F0A25BE42}"/>
    <cellStyle name="Calculation 10 8" xfId="721" xr:uid="{16A2E054-3164-4622-BEB3-5BA6AA40D0A5}"/>
    <cellStyle name="Calculation 10 8 2" xfId="8821" xr:uid="{1B94026E-7C06-4A98-B1B7-FC5094BF0F41}"/>
    <cellStyle name="Calculation 10 8 2 2" xfId="8822" xr:uid="{05808E04-F77B-4575-BD92-37AE12E81CE4}"/>
    <cellStyle name="Calculation 10 8 2 2 2" xfId="8823" xr:uid="{4BE9CE08-56F7-4076-BB1E-CF42975EB104}"/>
    <cellStyle name="Calculation 10 8 2 3" xfId="8824" xr:uid="{CFA55517-7C0C-4D05-AF52-0778C607E0E5}"/>
    <cellStyle name="Calculation 10 8 3" xfId="8825" xr:uid="{6475060C-655E-4682-939D-1D508603EFB4}"/>
    <cellStyle name="Calculation 10 8 3 2" xfId="8826" xr:uid="{5497AFC0-99A7-4CDE-B56E-222F41E32E29}"/>
    <cellStyle name="Calculation 10 8 4" xfId="8827" xr:uid="{18714A8A-AD33-404F-8FCD-76835FE02275}"/>
    <cellStyle name="Calculation 10 8 5" xfId="8828" xr:uid="{3445949E-BB76-4B81-9CCF-57A75B02AB3F}"/>
    <cellStyle name="Calculation 10 8_Artskontorapportering" xfId="33037" xr:uid="{03CC0616-F14F-4810-A0E3-59A966D54606}"/>
    <cellStyle name="Calculation 10 9" xfId="8829" xr:uid="{3B36D445-7157-42DE-9F34-ACE58FD74007}"/>
    <cellStyle name="Calculation 10 9 2" xfId="8830" xr:uid="{6D5D901D-124C-4813-A616-69F77EB08A65}"/>
    <cellStyle name="Calculation 10 9 2 2" xfId="8831" xr:uid="{82341FE3-A826-4A3B-A10E-4D53923937D3}"/>
    <cellStyle name="Calculation 10 9 3" xfId="8832" xr:uid="{EE499D72-3C7F-4FAC-A5CE-3844315D5A8D}"/>
    <cellStyle name="Calculation 10 9 4" xfId="8833" xr:uid="{65D1FB6E-7E50-42ED-AD17-AA8AE3871DB4}"/>
    <cellStyle name="Calculation 10_Artskontorapportering" xfId="33024" xr:uid="{37AF384A-3306-4969-86F1-12AC0EA80142}"/>
    <cellStyle name="Calculation 11" xfId="722" xr:uid="{1ABE3E6F-0EF8-4FB5-A0D7-3A5AACDB72EB}"/>
    <cellStyle name="Calculation 11 10" xfId="8834" xr:uid="{EF2E4ADF-C357-45FF-ADD8-317EC8F10D55}"/>
    <cellStyle name="Calculation 11 10 2" xfId="8835" xr:uid="{8FF38272-B023-4725-A70B-993E6E4DFFBB}"/>
    <cellStyle name="Calculation 11 10 2 2" xfId="8836" xr:uid="{A914C703-7C40-4F27-B36A-157C14D6CAE0}"/>
    <cellStyle name="Calculation 11 10 2 2 2" xfId="8837" xr:uid="{4484F80C-ECA2-4432-84BD-7C877BCF4069}"/>
    <cellStyle name="Calculation 11 10 2 3" xfId="8838" xr:uid="{95B47EC0-2566-420F-978D-22B22A48E211}"/>
    <cellStyle name="Calculation 11 10 3" xfId="8839" xr:uid="{31CA12C8-1C8E-4D9F-9066-A3B3AA02491C}"/>
    <cellStyle name="Calculation 11 10 3 2" xfId="8840" xr:uid="{53B307FE-A3F6-4E1B-8577-079AF1AE7BBA}"/>
    <cellStyle name="Calculation 11 10 4" xfId="8841" xr:uid="{04AAC977-3051-4087-98A1-B47B43463194}"/>
    <cellStyle name="Calculation 11 10 5" xfId="8842" xr:uid="{39250CBF-304F-49E6-9442-55BD2A1D75F0}"/>
    <cellStyle name="Calculation 11 11" xfId="8843" xr:uid="{36802EF5-D0B0-408F-BD04-02E29675D78C}"/>
    <cellStyle name="Calculation 11 11 2" xfId="8844" xr:uid="{9F6FBB80-A383-494B-ABF0-C94E5849C94B}"/>
    <cellStyle name="Calculation 11 11 3" xfId="8845" xr:uid="{D764548A-311C-4D4E-AE72-7CFACF686002}"/>
    <cellStyle name="Calculation 11 12" xfId="8846" xr:uid="{993F31CD-4A5D-426A-9115-FFD34B07FE85}"/>
    <cellStyle name="Calculation 11 2" xfId="723" xr:uid="{D031384D-79FE-442E-BA13-913534B9C0DE}"/>
    <cellStyle name="Calculation 11 2 2" xfId="724" xr:uid="{161B293D-E6D0-43A0-923A-59422FC132CB}"/>
    <cellStyle name="Calculation 11 2 2 2" xfId="8847" xr:uid="{16BC9BCF-D1F5-4AF2-83A7-56FF2FD9B8B8}"/>
    <cellStyle name="Calculation 11 2 2 2 2" xfId="8848" xr:uid="{EC1D66C4-491A-463A-BE46-6B2DB52E557E}"/>
    <cellStyle name="Calculation 11 2 2 3" xfId="8849" xr:uid="{12C151A4-CF4D-4A8C-8F80-C3A25CF75237}"/>
    <cellStyle name="Calculation 11 2 2 4" xfId="8850" xr:uid="{1837EE86-87FF-4CE3-9CCC-0AD15B27C937}"/>
    <cellStyle name="Calculation 11 2 2_Artskontorapportering" xfId="33040" xr:uid="{5C9F89D1-3122-486B-8206-5036E963ADEE}"/>
    <cellStyle name="Calculation 11 2 3" xfId="8851" xr:uid="{11E57B3D-59A8-4055-9E8F-8EA065CD0A8A}"/>
    <cellStyle name="Calculation 11 2 3 2" xfId="8852" xr:uid="{0A99ACD5-0906-4A2B-81E1-064154CE1CA0}"/>
    <cellStyle name="Calculation 11 2 4" xfId="8853" xr:uid="{0E59A36B-13B1-4170-9EE0-0F2865E46C89}"/>
    <cellStyle name="Calculation 11 2 5" xfId="8854" xr:uid="{C2AFB073-6E37-4F80-A2B9-613549904DFE}"/>
    <cellStyle name="Calculation 11 2_Artskontorapportering" xfId="33039" xr:uid="{64B7B196-1958-4C25-BBC2-C057BA62EA9C}"/>
    <cellStyle name="Calculation 11 3" xfId="725" xr:uid="{C25F5CA2-A20A-4C0C-9641-F02660191C5A}"/>
    <cellStyle name="Calculation 11 3 2" xfId="726" xr:uid="{99C74903-06BC-4B5C-A76E-1F8108A5B335}"/>
    <cellStyle name="Calculation 11 3 2 2" xfId="8855" xr:uid="{F163C8A5-5C34-4E1C-B77D-0DD8085D245C}"/>
    <cellStyle name="Calculation 11 3 2 2 2" xfId="8856" xr:uid="{A05FE46B-340E-4A89-A973-EA201B2E40CD}"/>
    <cellStyle name="Calculation 11 3 2 3" xfId="8857" xr:uid="{76C4AC41-FD46-42AE-B26A-D187C5DECDCE}"/>
    <cellStyle name="Calculation 11 3 2 4" xfId="8858" xr:uid="{0C9BCE54-5E10-4BA2-8650-1D5991E16CC0}"/>
    <cellStyle name="Calculation 11 3 2_Artskontorapportering" xfId="33042" xr:uid="{C8A999A4-6C9F-4053-BC54-142C59443416}"/>
    <cellStyle name="Calculation 11 3 3" xfId="8859" xr:uid="{27C08BB4-6D54-4B2C-9826-26DB22CD5CC7}"/>
    <cellStyle name="Calculation 11 3 3 2" xfId="8860" xr:uid="{3817C2AD-BC20-4752-951A-641A21F8691E}"/>
    <cellStyle name="Calculation 11 3 4" xfId="8861" xr:uid="{D27E8DF8-FB20-4159-A9E9-61EE0326AA02}"/>
    <cellStyle name="Calculation 11 3 5" xfId="8862" xr:uid="{21F2309D-E247-4169-B95C-DCD428BBDEE6}"/>
    <cellStyle name="Calculation 11 3_Artskontorapportering" xfId="33041" xr:uid="{2DA55F6B-B5D4-41A6-9849-6C3CB2342320}"/>
    <cellStyle name="Calculation 11 4" xfId="727" xr:uid="{04082DE7-41CB-4A83-AB40-3FEA3676B53F}"/>
    <cellStyle name="Calculation 11 4 2" xfId="728" xr:uid="{55D4A47D-6759-45C6-B662-B624D5B80E29}"/>
    <cellStyle name="Calculation 11 4 2 2" xfId="8863" xr:uid="{51960E1D-3BA2-43A2-B18B-EA28B139936B}"/>
    <cellStyle name="Calculation 11 4 2 2 2" xfId="8864" xr:uid="{7CA59440-1D58-4E4F-A553-B92D02859A16}"/>
    <cellStyle name="Calculation 11 4 2 3" xfId="8865" xr:uid="{9BD2736E-39FC-42C0-A9FF-70DCD6C59DCF}"/>
    <cellStyle name="Calculation 11 4 2 4" xfId="8866" xr:uid="{09B0DDCF-1C10-4FF9-A138-641E58AB0159}"/>
    <cellStyle name="Calculation 11 4 2_Artskontorapportering" xfId="33044" xr:uid="{9EC2395B-8516-4FBE-9618-DFCDE318EC1B}"/>
    <cellStyle name="Calculation 11 4 3" xfId="8867" xr:uid="{D08D6036-4E82-4A4F-9CE4-591E02702615}"/>
    <cellStyle name="Calculation 11 4 3 2" xfId="8868" xr:uid="{1D49480D-B764-445F-BC02-CA59A81EEC53}"/>
    <cellStyle name="Calculation 11 4 4" xfId="8869" xr:uid="{09D8C8FF-BE5A-4D4A-9891-614D820FD4AF}"/>
    <cellStyle name="Calculation 11 4 5" xfId="8870" xr:uid="{8B3F902C-A2AF-4854-B088-9AF19612AB9C}"/>
    <cellStyle name="Calculation 11 4_Artskontorapportering" xfId="33043" xr:uid="{E935F972-5197-4C56-A753-902F349434C5}"/>
    <cellStyle name="Calculation 11 5" xfId="729" xr:uid="{C09507A7-A2DE-460B-83DD-AEC408C12253}"/>
    <cellStyle name="Calculation 11 5 2" xfId="730" xr:uid="{24BD151D-8DBD-4D31-91E8-2C50DC777307}"/>
    <cellStyle name="Calculation 11 5 2 2" xfId="8871" xr:uid="{ABBDEBC4-EE1E-476D-BAEF-B2E4BF45EEC0}"/>
    <cellStyle name="Calculation 11 5 2 2 2" xfId="8872" xr:uid="{CD06DCD2-7130-4422-9806-2A82421FE535}"/>
    <cellStyle name="Calculation 11 5 2 3" xfId="8873" xr:uid="{0DE35FEF-BB89-4554-87B0-549491E175E1}"/>
    <cellStyle name="Calculation 11 5 2 4" xfId="8874" xr:uid="{AF1E805A-218C-4AEA-A47D-90FA4B4D4765}"/>
    <cellStyle name="Calculation 11 5 2_Artskontorapportering" xfId="33046" xr:uid="{C5A00674-35DE-4892-B57D-47BF52CB9679}"/>
    <cellStyle name="Calculation 11 5 3" xfId="8875" xr:uid="{A2438A49-C717-4C16-8E20-EDACCC28B578}"/>
    <cellStyle name="Calculation 11 5 3 2" xfId="8876" xr:uid="{B8649699-56F8-4FDE-872B-C43393998C25}"/>
    <cellStyle name="Calculation 11 5 4" xfId="8877" xr:uid="{69CA4FB8-605B-4F23-BCE9-85FF4BE8D4C0}"/>
    <cellStyle name="Calculation 11 5 5" xfId="8878" xr:uid="{5DD8EE21-D135-436A-9535-F20E037EC642}"/>
    <cellStyle name="Calculation 11 5_Artskontorapportering" xfId="33045" xr:uid="{B29ACCAB-07E6-4C12-84A8-4DF9AA3CC301}"/>
    <cellStyle name="Calculation 11 6" xfId="731" xr:uid="{F37811CA-3B6D-4FE3-9A45-A03068EA6E9D}"/>
    <cellStyle name="Calculation 11 6 2" xfId="732" xr:uid="{2EAA562F-6149-4569-BA60-982F4F3B69FF}"/>
    <cellStyle name="Calculation 11 6 2 2" xfId="8879" xr:uid="{B0592295-2349-4649-991D-87ADC9FD641B}"/>
    <cellStyle name="Calculation 11 6 2 2 2" xfId="8880" xr:uid="{E0198D00-12DA-4939-AC5A-A3EE2B5CDB65}"/>
    <cellStyle name="Calculation 11 6 2 3" xfId="8881" xr:uid="{89730C33-9EEA-4BDF-A753-3FDCE920FFD9}"/>
    <cellStyle name="Calculation 11 6 2 4" xfId="8882" xr:uid="{039CAF70-20E5-460F-AA98-387448845175}"/>
    <cellStyle name="Calculation 11 6 2_Artskontorapportering" xfId="33048" xr:uid="{9972A70B-06FA-4E4B-8380-81875D3EF3DE}"/>
    <cellStyle name="Calculation 11 6 3" xfId="8883" xr:uid="{A94D6098-CDA7-4816-A650-2B47D28C7A5D}"/>
    <cellStyle name="Calculation 11 6 3 2" xfId="8884" xr:uid="{49033341-1345-4B7D-B93A-FA0ACDAE68B2}"/>
    <cellStyle name="Calculation 11 6 4" xfId="8885" xr:uid="{0DC23773-5334-42B7-B470-DD3BBB61C4AA}"/>
    <cellStyle name="Calculation 11 6 5" xfId="8886" xr:uid="{6BD77700-426B-4E89-B6F8-210D1116056D}"/>
    <cellStyle name="Calculation 11 6_Artskontorapportering" xfId="33047" xr:uid="{9375B68C-94E9-47A6-8B62-29245FC3750D}"/>
    <cellStyle name="Calculation 11 7" xfId="733" xr:uid="{BF491BAE-E38E-4A41-B575-708D66F1139F}"/>
    <cellStyle name="Calculation 11 7 2" xfId="734" xr:uid="{383D4924-7248-462F-AB0C-0EC088F47184}"/>
    <cellStyle name="Calculation 11 7 2 2" xfId="8887" xr:uid="{DFBE2658-5E0A-4A33-A171-DFC7653996D2}"/>
    <cellStyle name="Calculation 11 7 2 2 2" xfId="8888" xr:uid="{D513D8B1-E760-4C33-ACED-4A2B185494DA}"/>
    <cellStyle name="Calculation 11 7 2 3" xfId="8889" xr:uid="{A24B0DE6-297B-405A-B294-975AAF82CFC2}"/>
    <cellStyle name="Calculation 11 7 2 4" xfId="8890" xr:uid="{F1D6DE21-1E30-492C-87C9-CE454A2B0A4F}"/>
    <cellStyle name="Calculation 11 7 2_Artskontorapportering" xfId="33050" xr:uid="{F3BD4BBE-0D39-42A3-914F-3956ABC013FD}"/>
    <cellStyle name="Calculation 11 7 3" xfId="8891" xr:uid="{99DF044B-2133-4429-B610-F708FEBFE719}"/>
    <cellStyle name="Calculation 11 7 3 2" xfId="8892" xr:uid="{BAEAAE1F-A17F-42B3-99C1-E04768A287D6}"/>
    <cellStyle name="Calculation 11 7 4" xfId="8893" xr:uid="{0952AD29-3940-44E4-9D8C-3B299490ABB1}"/>
    <cellStyle name="Calculation 11 7 5" xfId="8894" xr:uid="{47AB0B47-0AB3-4B36-A782-DAD495086BE2}"/>
    <cellStyle name="Calculation 11 7_Artskontorapportering" xfId="33049" xr:uid="{6361391B-5613-45BF-ADFC-F974B2E79C66}"/>
    <cellStyle name="Calculation 11 8" xfId="735" xr:uid="{A63A2C98-F3F7-4AEA-8873-DB6DC9BA14BB}"/>
    <cellStyle name="Calculation 11 8 2" xfId="8895" xr:uid="{7F6F160A-0D9A-4D48-B8DF-88C51E7B1F2C}"/>
    <cellStyle name="Calculation 11 8 2 2" xfId="8896" xr:uid="{8B396E59-7890-4071-BC89-6C79ED52D4AE}"/>
    <cellStyle name="Calculation 11 8 2 2 2" xfId="8897" xr:uid="{F21EC282-DB6C-4916-8D34-13B0DF30C6E8}"/>
    <cellStyle name="Calculation 11 8 2 3" xfId="8898" xr:uid="{C9DA4039-F8F4-4C8D-8C3C-28A54E257156}"/>
    <cellStyle name="Calculation 11 8 3" xfId="8899" xr:uid="{A0CC9E73-19C1-469E-B427-F3FA68F7993E}"/>
    <cellStyle name="Calculation 11 8 3 2" xfId="8900" xr:uid="{BFE2F886-D062-4EE0-BC5F-4273842930FC}"/>
    <cellStyle name="Calculation 11 8 4" xfId="8901" xr:uid="{CF0A8341-F9CC-4120-AB23-DEA28D7985F6}"/>
    <cellStyle name="Calculation 11 8 5" xfId="8902" xr:uid="{FD7DC6E8-8D01-47B5-949E-C7D5F65457D1}"/>
    <cellStyle name="Calculation 11 8_Artskontorapportering" xfId="33051" xr:uid="{FCD1AB69-C35C-4957-B2AB-440B27789E0E}"/>
    <cellStyle name="Calculation 11 9" xfId="8903" xr:uid="{9C148A45-DF00-4DC5-B2C2-315A5575D26A}"/>
    <cellStyle name="Calculation 11 9 2" xfId="8904" xr:uid="{1AE525A9-8259-442B-9228-D38B5194B537}"/>
    <cellStyle name="Calculation 11 9 2 2" xfId="8905" xr:uid="{5C38DB4C-A750-43A1-880B-14692FE39B00}"/>
    <cellStyle name="Calculation 11 9 3" xfId="8906" xr:uid="{1BD7F021-BB52-4F75-81DC-64B34145D10B}"/>
    <cellStyle name="Calculation 11 9 4" xfId="8907" xr:uid="{C0E819AE-3FEA-4B52-88FE-D4A97AF484EE}"/>
    <cellStyle name="Calculation 11_Artskontorapportering" xfId="33038" xr:uid="{2CD1DCEA-6E1A-4759-8A38-B85D1AD58664}"/>
    <cellStyle name="Calculation 12" xfId="736" xr:uid="{F9424D8B-6114-496D-99DD-AE63A39D223B}"/>
    <cellStyle name="Calculation 12 10" xfId="8908" xr:uid="{F81E4221-E54F-442C-8FCB-958750D0ABAD}"/>
    <cellStyle name="Calculation 12 10 2" xfId="8909" xr:uid="{FCF504FC-5325-4248-A640-7B6C4D743808}"/>
    <cellStyle name="Calculation 12 10 2 2" xfId="8910" xr:uid="{ED091646-E3FB-4D90-8558-51A38A523FED}"/>
    <cellStyle name="Calculation 12 10 2 2 2" xfId="8911" xr:uid="{5F6C2C87-AEA3-4060-926F-40A5931A90AD}"/>
    <cellStyle name="Calculation 12 10 2 3" xfId="8912" xr:uid="{F59EA2AE-BD25-436C-A9F6-13704F0809BC}"/>
    <cellStyle name="Calculation 12 10 3" xfId="8913" xr:uid="{B948C061-C7F4-4B7C-8CD4-C18DA107ED63}"/>
    <cellStyle name="Calculation 12 10 3 2" xfId="8914" xr:uid="{D52B8D79-8457-4839-9B61-6DD50BE6187F}"/>
    <cellStyle name="Calculation 12 10 4" xfId="8915" xr:uid="{6485E476-67E8-431C-B4BE-775811DAADE7}"/>
    <cellStyle name="Calculation 12 10 5" xfId="8916" xr:uid="{C706BB37-233F-4FBE-AE09-928E47F64FEB}"/>
    <cellStyle name="Calculation 12 11" xfId="8917" xr:uid="{51C62F7A-36DE-4421-BD37-5056E54D6057}"/>
    <cellStyle name="Calculation 12 11 2" xfId="8918" xr:uid="{78821446-A883-483E-9233-BBD487D3C650}"/>
    <cellStyle name="Calculation 12 11 3" xfId="8919" xr:uid="{B5C771F2-37DB-46D4-A455-18D2C508F49C}"/>
    <cellStyle name="Calculation 12 12" xfId="8920" xr:uid="{4551A3DF-9948-4FCE-9D75-588A5CF0E578}"/>
    <cellStyle name="Calculation 12 2" xfId="737" xr:uid="{7B17C9BB-9D2C-4548-A34F-D181673494CE}"/>
    <cellStyle name="Calculation 12 2 2" xfId="738" xr:uid="{525586ED-8998-46E3-88C0-42CAF6955259}"/>
    <cellStyle name="Calculation 12 2 2 2" xfId="8921" xr:uid="{33205E43-1E6C-4B82-81F3-C996DCE528EE}"/>
    <cellStyle name="Calculation 12 2 2 2 2" xfId="8922" xr:uid="{F38D41DC-4567-4F38-B425-44FDC76C37E0}"/>
    <cellStyle name="Calculation 12 2 2 3" xfId="8923" xr:uid="{AF558126-5FA7-44D3-BF92-0F09E609F554}"/>
    <cellStyle name="Calculation 12 2 2 4" xfId="8924" xr:uid="{F271EB18-8F8D-4116-B00B-0A0827554D9F}"/>
    <cellStyle name="Calculation 12 2 2_Artskontorapportering" xfId="33054" xr:uid="{46BF100E-ADC7-45F0-847E-7B199B618F8F}"/>
    <cellStyle name="Calculation 12 2 3" xfId="8925" xr:uid="{6A1528C8-9E64-483C-B3B5-3F5B17A28B4D}"/>
    <cellStyle name="Calculation 12 2 3 2" xfId="8926" xr:uid="{A2FB39D4-61BE-47C7-8FA8-1F9C38A834AC}"/>
    <cellStyle name="Calculation 12 2 4" xfId="8927" xr:uid="{C871343E-7F48-4A85-A56B-4F04A08DFDF9}"/>
    <cellStyle name="Calculation 12 2 5" xfId="8928" xr:uid="{2A0A8E2F-4938-4D96-9207-F3F03FCBCE20}"/>
    <cellStyle name="Calculation 12 2_Artskontorapportering" xfId="33053" xr:uid="{750EE0B4-644C-4B40-9E74-4B39C725092D}"/>
    <cellStyle name="Calculation 12 3" xfId="739" xr:uid="{F81600D6-1D14-4D9D-84E4-7197C3DC33CE}"/>
    <cellStyle name="Calculation 12 3 2" xfId="740" xr:uid="{C7EC5908-A4C4-453F-8693-BD364F3A8785}"/>
    <cellStyle name="Calculation 12 3 2 2" xfId="8929" xr:uid="{80F98D38-C908-443B-8449-6129F47889DC}"/>
    <cellStyle name="Calculation 12 3 2 2 2" xfId="8930" xr:uid="{22E9637C-2518-4B20-A4DE-4470FC143A81}"/>
    <cellStyle name="Calculation 12 3 2 3" xfId="8931" xr:uid="{D6818EFD-70FE-4B29-8248-7DBFFC734582}"/>
    <cellStyle name="Calculation 12 3 2 4" xfId="8932" xr:uid="{590066E0-FD4A-474F-B07A-76140829BB76}"/>
    <cellStyle name="Calculation 12 3 2_Artskontorapportering" xfId="33056" xr:uid="{21A50B76-FD7F-4B5E-9CAF-03F9EACD3CA5}"/>
    <cellStyle name="Calculation 12 3 3" xfId="8933" xr:uid="{7D20761C-28C5-41CB-855F-D296601FD068}"/>
    <cellStyle name="Calculation 12 3 3 2" xfId="8934" xr:uid="{E2490146-C3AE-4DF5-BF75-038F857282A9}"/>
    <cellStyle name="Calculation 12 3 4" xfId="8935" xr:uid="{728BF250-5E64-4E4B-BB28-ECF1832B8768}"/>
    <cellStyle name="Calculation 12 3 5" xfId="8936" xr:uid="{1EB85997-612B-4F54-ADE3-636E1923AD50}"/>
    <cellStyle name="Calculation 12 3_Artskontorapportering" xfId="33055" xr:uid="{81CEBADD-5346-4957-A6CE-C40DAE28485D}"/>
    <cellStyle name="Calculation 12 4" xfId="741" xr:uid="{5F52BDF0-B34B-4291-8C7B-1615370A5BCB}"/>
    <cellStyle name="Calculation 12 4 2" xfId="742" xr:uid="{9FA514E4-6BA5-42CC-B212-CA2AD5FB06AB}"/>
    <cellStyle name="Calculation 12 4 2 2" xfId="8937" xr:uid="{95CA0360-5CD4-4F40-9202-1EB9FF0EF540}"/>
    <cellStyle name="Calculation 12 4 2 2 2" xfId="8938" xr:uid="{95CEB461-309D-4C52-AAD3-763754409AA3}"/>
    <cellStyle name="Calculation 12 4 2 3" xfId="8939" xr:uid="{77F641E3-5820-4AFB-9B52-CE966291F878}"/>
    <cellStyle name="Calculation 12 4 2 4" xfId="8940" xr:uid="{0394BA5C-87E4-4155-BC87-57D7947311EA}"/>
    <cellStyle name="Calculation 12 4 2_Artskontorapportering" xfId="33058" xr:uid="{60075D41-1F65-4519-936C-7FECA4606C9E}"/>
    <cellStyle name="Calculation 12 4 3" xfId="8941" xr:uid="{1EFB839E-D17B-490D-94FA-7BC833698E29}"/>
    <cellStyle name="Calculation 12 4 3 2" xfId="8942" xr:uid="{D03E1B1B-6EC4-452C-89B9-621E45496B1E}"/>
    <cellStyle name="Calculation 12 4 4" xfId="8943" xr:uid="{FE3C7E0B-48B4-4D05-A514-9941003AC280}"/>
    <cellStyle name="Calculation 12 4 5" xfId="8944" xr:uid="{B276A971-A2DD-4D4B-915C-8EFFB0DB1B2D}"/>
    <cellStyle name="Calculation 12 4_Artskontorapportering" xfId="33057" xr:uid="{F450E535-93E5-4894-9AB3-87D264E053B5}"/>
    <cellStyle name="Calculation 12 5" xfId="743" xr:uid="{56651E9E-CCBB-46C1-B81C-11F076180519}"/>
    <cellStyle name="Calculation 12 5 2" xfId="744" xr:uid="{A8928227-89F4-45B2-A9D4-D35B8A186757}"/>
    <cellStyle name="Calculation 12 5 2 2" xfId="8945" xr:uid="{6992C62B-9B4D-46DD-95D7-3864360CDEA8}"/>
    <cellStyle name="Calculation 12 5 2 2 2" xfId="8946" xr:uid="{2DA2D3A1-0B3A-40D5-9213-CE2428A2B3CE}"/>
    <cellStyle name="Calculation 12 5 2 3" xfId="8947" xr:uid="{A92F5756-39A5-41D8-9D33-53A2C323580E}"/>
    <cellStyle name="Calculation 12 5 2 4" xfId="8948" xr:uid="{21BD0963-75F0-4485-B508-271130126A2A}"/>
    <cellStyle name="Calculation 12 5 2_Artskontorapportering" xfId="33060" xr:uid="{B0D808C7-AD95-439F-88B5-D25128A4611A}"/>
    <cellStyle name="Calculation 12 5 3" xfId="8949" xr:uid="{683B0591-39BA-49C5-9615-F8998AACFE56}"/>
    <cellStyle name="Calculation 12 5 3 2" xfId="8950" xr:uid="{6A7AC21C-BBB6-438C-A3DD-5CB439C2C748}"/>
    <cellStyle name="Calculation 12 5 4" xfId="8951" xr:uid="{357D560A-E4E2-4397-A137-5D135F9A2C82}"/>
    <cellStyle name="Calculation 12 5 5" xfId="8952" xr:uid="{89DE9755-3F31-4CB9-A692-17CC93210C28}"/>
    <cellStyle name="Calculation 12 5_Artskontorapportering" xfId="33059" xr:uid="{51C59D15-84DE-4BE0-8971-5D130733CABE}"/>
    <cellStyle name="Calculation 12 6" xfId="745" xr:uid="{6BA64895-F3A1-4171-B0F1-F13BE69359EC}"/>
    <cellStyle name="Calculation 12 6 2" xfId="746" xr:uid="{DF7CFCAF-955C-43F8-B8C9-68BACCDA0D08}"/>
    <cellStyle name="Calculation 12 6 2 2" xfId="8953" xr:uid="{BBB6CD5F-EADC-44D0-B727-A799E119099C}"/>
    <cellStyle name="Calculation 12 6 2 2 2" xfId="8954" xr:uid="{692A83D3-3C83-40DA-B625-8DA9D841F449}"/>
    <cellStyle name="Calculation 12 6 2 3" xfId="8955" xr:uid="{BE7EB870-A548-4FCB-93B6-5D9886DA70A1}"/>
    <cellStyle name="Calculation 12 6 2 4" xfId="8956" xr:uid="{13548EE0-1297-4C0A-9126-1A3D1B387DEC}"/>
    <cellStyle name="Calculation 12 6 2_Artskontorapportering" xfId="33062" xr:uid="{86A4D334-0A56-4FB1-B5D2-27FFDC7C6008}"/>
    <cellStyle name="Calculation 12 6 3" xfId="8957" xr:uid="{F8B4C227-673D-407E-A6DB-CCD372C5B2F0}"/>
    <cellStyle name="Calculation 12 6 3 2" xfId="8958" xr:uid="{FDFBADEC-977F-4F36-97AA-00CFAD694682}"/>
    <cellStyle name="Calculation 12 6 4" xfId="8959" xr:uid="{EE2E2947-4768-43A6-8C50-90DB614AC1B4}"/>
    <cellStyle name="Calculation 12 6 5" xfId="8960" xr:uid="{1DDC34C3-4EBF-4F62-A2B3-0EAB56A7DB81}"/>
    <cellStyle name="Calculation 12 6_Artskontorapportering" xfId="33061" xr:uid="{13D96A01-BEB4-4158-8CCE-EAE1068A05F7}"/>
    <cellStyle name="Calculation 12 7" xfId="747" xr:uid="{2B2C0AAB-331D-477B-B208-21F33E3E4318}"/>
    <cellStyle name="Calculation 12 7 2" xfId="748" xr:uid="{7ED4586D-AC99-4739-9D3B-8DE5A8A0121C}"/>
    <cellStyle name="Calculation 12 7 2 2" xfId="8961" xr:uid="{9A5BED2E-5D14-4990-ACAD-8854158D38E2}"/>
    <cellStyle name="Calculation 12 7 2 2 2" xfId="8962" xr:uid="{A486AFBF-7AD7-4966-AE20-51AE8FB93A56}"/>
    <cellStyle name="Calculation 12 7 2 3" xfId="8963" xr:uid="{599B07FE-433E-4971-8D72-25E3AD16B3F0}"/>
    <cellStyle name="Calculation 12 7 2 4" xfId="8964" xr:uid="{1BC99281-28DE-4A24-9D01-14F920EBF861}"/>
    <cellStyle name="Calculation 12 7 2_Artskontorapportering" xfId="33064" xr:uid="{6B19CCAF-BB37-4434-828B-FF431CA94638}"/>
    <cellStyle name="Calculation 12 7 3" xfId="8965" xr:uid="{7AA9ED7A-FF4B-43AB-A84B-2FD1B421E930}"/>
    <cellStyle name="Calculation 12 7 3 2" xfId="8966" xr:uid="{2D62A8D7-EAE1-4C63-BAF8-072DAE0491C8}"/>
    <cellStyle name="Calculation 12 7 4" xfId="8967" xr:uid="{BF9068E5-08AE-48C3-8C09-4410EEEA00C8}"/>
    <cellStyle name="Calculation 12 7 5" xfId="8968" xr:uid="{82C9FF09-961E-46E8-BCC6-A3F9263E1526}"/>
    <cellStyle name="Calculation 12 7_Artskontorapportering" xfId="33063" xr:uid="{8C732049-380B-43E9-8E78-94D32F7EA0BE}"/>
    <cellStyle name="Calculation 12 8" xfId="749" xr:uid="{FB9250E8-6AA5-4CBC-9B63-52018BE4356B}"/>
    <cellStyle name="Calculation 12 8 2" xfId="8969" xr:uid="{597CCBC2-339B-4E94-9672-34A607287D56}"/>
    <cellStyle name="Calculation 12 8 2 2" xfId="8970" xr:uid="{C329DDC4-3F61-470C-AE52-A06DBC96B221}"/>
    <cellStyle name="Calculation 12 8 2 2 2" xfId="8971" xr:uid="{30EC5289-9391-4B9C-8C23-4881E5AC57EF}"/>
    <cellStyle name="Calculation 12 8 2 3" xfId="8972" xr:uid="{748FC1FB-E4CA-40A6-83A4-C3BEDCCCC1C9}"/>
    <cellStyle name="Calculation 12 8 3" xfId="8973" xr:uid="{A006C3B8-82AC-4481-B43E-71FD559202BE}"/>
    <cellStyle name="Calculation 12 8 3 2" xfId="8974" xr:uid="{F1918EB8-B05F-4CFB-8040-990CB9BD2FCE}"/>
    <cellStyle name="Calculation 12 8 4" xfId="8975" xr:uid="{7E12DFD0-0BF7-4FAB-91FD-D2C1752F602C}"/>
    <cellStyle name="Calculation 12 8 5" xfId="8976" xr:uid="{2F6A8E16-F641-41FC-B76F-11E2622529B8}"/>
    <cellStyle name="Calculation 12 8_Artskontorapportering" xfId="33065" xr:uid="{04E9FF23-FD71-4351-8AE5-860BA09D9E2C}"/>
    <cellStyle name="Calculation 12 9" xfId="8977" xr:uid="{C169408D-8262-4918-A986-19C409627774}"/>
    <cellStyle name="Calculation 12 9 2" xfId="8978" xr:uid="{28BCB054-2013-448F-A3FE-71F5B12B64A3}"/>
    <cellStyle name="Calculation 12 9 2 2" xfId="8979" xr:uid="{1F4C2565-8F45-4342-B622-B186BE7F0F26}"/>
    <cellStyle name="Calculation 12 9 3" xfId="8980" xr:uid="{233737CA-3731-4A47-8858-A33108CC4A7A}"/>
    <cellStyle name="Calculation 12 9 4" xfId="8981" xr:uid="{2101A46D-2365-4E7C-BF58-50CFDAF4850A}"/>
    <cellStyle name="Calculation 12_Artskontorapportering" xfId="33052" xr:uid="{8FE5862B-B30D-46B8-825F-BFC178B2E0DB}"/>
    <cellStyle name="Calculation 13" xfId="750" xr:uid="{30E4739E-94CC-4FBA-ACE9-E5CCBDC71D06}"/>
    <cellStyle name="Calculation 13 10" xfId="8982" xr:uid="{79175844-57BF-43C6-A9A5-E7D7E221E557}"/>
    <cellStyle name="Calculation 13 10 2" xfId="8983" xr:uid="{7D816839-B9ED-414D-B52A-D17FDC656A6C}"/>
    <cellStyle name="Calculation 13 10 2 2" xfId="8984" xr:uid="{5C0516DC-8C97-4457-9C1F-EB782456F149}"/>
    <cellStyle name="Calculation 13 10 2 2 2" xfId="8985" xr:uid="{071CACCA-157C-47EE-814C-EDDD19D0A106}"/>
    <cellStyle name="Calculation 13 10 2 3" xfId="8986" xr:uid="{D5A97079-BE08-4EF1-A899-27B4E28C2BC2}"/>
    <cellStyle name="Calculation 13 10 3" xfId="8987" xr:uid="{5C13F585-D3F6-432D-A3AC-449FA8D65C42}"/>
    <cellStyle name="Calculation 13 10 3 2" xfId="8988" xr:uid="{2B0FB0A5-0EE4-4E80-88F4-72DDFC7320E7}"/>
    <cellStyle name="Calculation 13 10 4" xfId="8989" xr:uid="{71D59B27-460A-49E4-B62B-6E8226EA40A1}"/>
    <cellStyle name="Calculation 13 10 5" xfId="8990" xr:uid="{01132E43-1EFA-4500-8C30-BDF5A8376E4A}"/>
    <cellStyle name="Calculation 13 11" xfId="8991" xr:uid="{0E5E4FF3-929C-4514-966D-94A624007F92}"/>
    <cellStyle name="Calculation 13 11 2" xfId="8992" xr:uid="{E8FDC6E4-B3B7-4165-9026-C18BB6FED349}"/>
    <cellStyle name="Calculation 13 11 3" xfId="8993" xr:uid="{1C6251CE-160D-4295-8D60-A4BD67772E8E}"/>
    <cellStyle name="Calculation 13 12" xfId="8994" xr:uid="{F1E27366-9422-4F98-B124-67CDFFBF6C99}"/>
    <cellStyle name="Calculation 13 2" xfId="751" xr:uid="{5CF47C00-EFE3-44AB-9B36-71991AAF6B9A}"/>
    <cellStyle name="Calculation 13 2 2" xfId="752" xr:uid="{CE50E6B5-AEE7-4488-9365-DABC11829172}"/>
    <cellStyle name="Calculation 13 2 2 2" xfId="8995" xr:uid="{AD84E990-402F-44B4-8210-6F698EFAA2F3}"/>
    <cellStyle name="Calculation 13 2 2 2 2" xfId="8996" xr:uid="{E17BFD48-0C36-4CE6-882D-E340A7F0453B}"/>
    <cellStyle name="Calculation 13 2 2 3" xfId="8997" xr:uid="{AA093CB7-581E-42D1-977D-AB7AE0253C78}"/>
    <cellStyle name="Calculation 13 2 2 4" xfId="8998" xr:uid="{0BCFFCD0-B20F-48A0-8899-84CE1E440B68}"/>
    <cellStyle name="Calculation 13 2 2_Artskontorapportering" xfId="33068" xr:uid="{4E1CEF77-C2B5-4898-89CB-E318A48EDECA}"/>
    <cellStyle name="Calculation 13 2 3" xfId="8999" xr:uid="{BF64FADA-70E8-4FB3-90B3-C7022B6E2C40}"/>
    <cellStyle name="Calculation 13 2 3 2" xfId="9000" xr:uid="{581F2518-1965-4751-BA58-5F316889A55B}"/>
    <cellStyle name="Calculation 13 2 4" xfId="9001" xr:uid="{2DC23606-3130-483E-AA40-97B08C5F5FA5}"/>
    <cellStyle name="Calculation 13 2 5" xfId="9002" xr:uid="{3C065F9F-AEC5-4434-9E28-CFD2A81A8B88}"/>
    <cellStyle name="Calculation 13 2_Artskontorapportering" xfId="33067" xr:uid="{8A82D09C-77EB-43E9-9FCA-9096410671D3}"/>
    <cellStyle name="Calculation 13 3" xfId="753" xr:uid="{6B1A2B8D-BC3F-48CC-9A8F-60A78F8C44FC}"/>
    <cellStyle name="Calculation 13 3 2" xfId="754" xr:uid="{916A237F-69F1-427C-8774-CB630B947850}"/>
    <cellStyle name="Calculation 13 3 2 2" xfId="9003" xr:uid="{F0CE041F-DF8F-47C1-8ED7-6022D8876207}"/>
    <cellStyle name="Calculation 13 3 2 2 2" xfId="9004" xr:uid="{2980EC4E-4617-4722-AA96-7FC209B14235}"/>
    <cellStyle name="Calculation 13 3 2 3" xfId="9005" xr:uid="{2B258301-629B-40B0-8814-D323ED27FC7F}"/>
    <cellStyle name="Calculation 13 3 2 4" xfId="9006" xr:uid="{8F8652BD-72C7-47C8-87B3-EA849EA29467}"/>
    <cellStyle name="Calculation 13 3 2_Artskontorapportering" xfId="33070" xr:uid="{8B499826-893C-444B-90CC-1D38A8528C6C}"/>
    <cellStyle name="Calculation 13 3 3" xfId="9007" xr:uid="{C32BEEAC-8828-434A-A735-5FF6E09A00E2}"/>
    <cellStyle name="Calculation 13 3 3 2" xfId="9008" xr:uid="{0A62A35A-D85C-40AA-99FF-1C34174FBBFD}"/>
    <cellStyle name="Calculation 13 3 4" xfId="9009" xr:uid="{4BE19B42-CAB2-4708-B26B-49F41059ACF3}"/>
    <cellStyle name="Calculation 13 3 5" xfId="9010" xr:uid="{775D8761-EEE7-4677-BA89-AEA4F9C087F4}"/>
    <cellStyle name="Calculation 13 3_Artskontorapportering" xfId="33069" xr:uid="{4413EEF9-ECD9-4D00-80B9-EA6FB69FBDD3}"/>
    <cellStyle name="Calculation 13 4" xfId="755" xr:uid="{DBC93231-5B4C-42FA-8876-215BCD03A051}"/>
    <cellStyle name="Calculation 13 4 2" xfId="756" xr:uid="{830E9E04-9935-42FD-B76F-2D4617A05E61}"/>
    <cellStyle name="Calculation 13 4 2 2" xfId="9011" xr:uid="{2810C891-0D94-42A5-8339-C8B08358FB3F}"/>
    <cellStyle name="Calculation 13 4 2 2 2" xfId="9012" xr:uid="{390DE222-0BAA-4AEE-8489-03420B20CBA1}"/>
    <cellStyle name="Calculation 13 4 2 3" xfId="9013" xr:uid="{BF39EA1B-4D66-4BB4-833A-82AC16E10DC9}"/>
    <cellStyle name="Calculation 13 4 2 4" xfId="9014" xr:uid="{3331FBDD-CB06-4518-99D2-F5154F88846E}"/>
    <cellStyle name="Calculation 13 4 2_Artskontorapportering" xfId="33072" xr:uid="{3B3B2AEE-24F2-4719-827C-6912D5741140}"/>
    <cellStyle name="Calculation 13 4 3" xfId="9015" xr:uid="{62CB776C-3971-48C7-A6A4-D7AFB3620FF5}"/>
    <cellStyle name="Calculation 13 4 3 2" xfId="9016" xr:uid="{00368289-4A7E-4156-AE98-1D8CBED9F1D0}"/>
    <cellStyle name="Calculation 13 4 4" xfId="9017" xr:uid="{28E77727-BD16-4726-9B9A-2FC31EED43D8}"/>
    <cellStyle name="Calculation 13 4 5" xfId="9018" xr:uid="{3B08AC7B-210B-4F73-9FD7-3CD7817BBF13}"/>
    <cellStyle name="Calculation 13 4_Artskontorapportering" xfId="33071" xr:uid="{FCCCB034-2548-43B6-9DCB-4294B18486E3}"/>
    <cellStyle name="Calculation 13 5" xfId="757" xr:uid="{0A850B8E-56AD-475C-A7B3-12B1811E1F72}"/>
    <cellStyle name="Calculation 13 5 2" xfId="758" xr:uid="{5A9BBD83-519D-4A56-A284-922CC220583B}"/>
    <cellStyle name="Calculation 13 5 2 2" xfId="9019" xr:uid="{BE6FC754-B001-4EF9-8414-7BC97EDCFDD9}"/>
    <cellStyle name="Calculation 13 5 2 2 2" xfId="9020" xr:uid="{6BB5A4DC-AB52-4802-A978-CE292012E9A1}"/>
    <cellStyle name="Calculation 13 5 2 3" xfId="9021" xr:uid="{7BDA607A-E4A7-447B-AB62-96A745E0B488}"/>
    <cellStyle name="Calculation 13 5 2 4" xfId="9022" xr:uid="{D62E17C6-9A6B-4988-9773-498BBCBEC208}"/>
    <cellStyle name="Calculation 13 5 2_Artskontorapportering" xfId="33074" xr:uid="{CFF0E04B-1BB5-408A-B78B-27A39E81A06E}"/>
    <cellStyle name="Calculation 13 5 3" xfId="9023" xr:uid="{5A3264A6-DE36-4A53-B6FD-2698BFCC2B9E}"/>
    <cellStyle name="Calculation 13 5 3 2" xfId="9024" xr:uid="{1E642B34-4CA7-4DE6-8CE7-5ACF74CAB9AA}"/>
    <cellStyle name="Calculation 13 5 4" xfId="9025" xr:uid="{0C4B84F1-FFAF-4FA5-943C-E3D66FC7B5EA}"/>
    <cellStyle name="Calculation 13 5 5" xfId="9026" xr:uid="{B5BE4F8B-29D9-4A50-B5C2-9CF8C7319794}"/>
    <cellStyle name="Calculation 13 5_Artskontorapportering" xfId="33073" xr:uid="{3C3C46CE-12E9-49A6-B8AE-5A319E5EEC9D}"/>
    <cellStyle name="Calculation 13 6" xfId="759" xr:uid="{433A23A7-9E45-42B8-8BD1-873C890EB4C6}"/>
    <cellStyle name="Calculation 13 6 2" xfId="760" xr:uid="{DB7D6B42-BF5B-4BDD-970E-A329C17138B7}"/>
    <cellStyle name="Calculation 13 6 2 2" xfId="9027" xr:uid="{3DE99E7E-8F56-44E5-AF64-8DA15E35FB06}"/>
    <cellStyle name="Calculation 13 6 2 2 2" xfId="9028" xr:uid="{E34A23A9-75F9-4231-9B73-9E40E63182C5}"/>
    <cellStyle name="Calculation 13 6 2 3" xfId="9029" xr:uid="{EC7C80D7-CB63-4B06-A596-DE821B22D036}"/>
    <cellStyle name="Calculation 13 6 2 4" xfId="9030" xr:uid="{57F1C3C0-E8CD-4DD7-9894-A872A54A3BF7}"/>
    <cellStyle name="Calculation 13 6 2_Artskontorapportering" xfId="33076" xr:uid="{E4E3068B-E8CD-4A67-86C8-67FF7ED56BA3}"/>
    <cellStyle name="Calculation 13 6 3" xfId="9031" xr:uid="{5C906B08-8271-4E92-9D1E-FB438D918B8D}"/>
    <cellStyle name="Calculation 13 6 3 2" xfId="9032" xr:uid="{F6346A91-03AF-48E1-9331-A206C9DE95B9}"/>
    <cellStyle name="Calculation 13 6 4" xfId="9033" xr:uid="{354CDCAC-536A-4F03-B373-93862244B3FF}"/>
    <cellStyle name="Calculation 13 6 5" xfId="9034" xr:uid="{6C039016-F25A-4F24-9E6E-CC32AB43863F}"/>
    <cellStyle name="Calculation 13 6_Artskontorapportering" xfId="33075" xr:uid="{3865184A-E4B8-49CE-A899-1EC8A7589747}"/>
    <cellStyle name="Calculation 13 7" xfId="761" xr:uid="{E51A2CB2-3AD6-41D2-8802-C24C5F08EE3A}"/>
    <cellStyle name="Calculation 13 7 2" xfId="762" xr:uid="{44D66F30-8374-4D56-A877-FD035FBA7CDE}"/>
    <cellStyle name="Calculation 13 7 2 2" xfId="9035" xr:uid="{07B5E77B-3DE6-41FA-B7B4-1A6B16D05FD4}"/>
    <cellStyle name="Calculation 13 7 2 2 2" xfId="9036" xr:uid="{D0B17EA2-5B38-4F5D-BD6B-F24BC08A3C33}"/>
    <cellStyle name="Calculation 13 7 2 3" xfId="9037" xr:uid="{FFB393F8-ABFF-442E-9892-FD732B440894}"/>
    <cellStyle name="Calculation 13 7 2 4" xfId="9038" xr:uid="{976A30BA-F338-4223-B747-DE3DDBDD02F6}"/>
    <cellStyle name="Calculation 13 7 2_Artskontorapportering" xfId="33078" xr:uid="{6DA70FBF-D0A5-4609-B763-D00947D16D50}"/>
    <cellStyle name="Calculation 13 7 3" xfId="9039" xr:uid="{0A734C72-4E6E-490A-A747-B72E1DC5790D}"/>
    <cellStyle name="Calculation 13 7 3 2" xfId="9040" xr:uid="{A45549DF-A057-486A-BEE4-DB03E68F7916}"/>
    <cellStyle name="Calculation 13 7 4" xfId="9041" xr:uid="{0C554A1E-9E0E-4563-844E-C83B01BCB2E9}"/>
    <cellStyle name="Calculation 13 7 5" xfId="9042" xr:uid="{F0C56E8C-8877-4610-8EEC-C721A7EF26E4}"/>
    <cellStyle name="Calculation 13 7_Artskontorapportering" xfId="33077" xr:uid="{CE25E31E-74B1-4BD3-807C-9D84BCBC706D}"/>
    <cellStyle name="Calculation 13 8" xfId="763" xr:uid="{5993DD2C-46DB-417B-8153-4EACBD4DA16F}"/>
    <cellStyle name="Calculation 13 8 2" xfId="9043" xr:uid="{CD44899A-C8B7-4E3C-B630-10C877B545A6}"/>
    <cellStyle name="Calculation 13 8 2 2" xfId="9044" xr:uid="{3E0A827B-85AE-498A-87BE-1D4F07E47112}"/>
    <cellStyle name="Calculation 13 8 2 2 2" xfId="9045" xr:uid="{061D604E-83E3-4EF5-A2AA-0DC6FBDDB90E}"/>
    <cellStyle name="Calculation 13 8 2 3" xfId="9046" xr:uid="{1C8E8046-D4BD-4799-A501-C65C5F52AACE}"/>
    <cellStyle name="Calculation 13 8 3" xfId="9047" xr:uid="{01B63768-9F9E-43A4-90EA-B7A0174853A0}"/>
    <cellStyle name="Calculation 13 8 3 2" xfId="9048" xr:uid="{77254C4D-2B1C-4F23-8DA8-8A7127E5FECD}"/>
    <cellStyle name="Calculation 13 8 4" xfId="9049" xr:uid="{0792ABBF-CB31-4828-A2DC-3EB31DBB380C}"/>
    <cellStyle name="Calculation 13 8 5" xfId="9050" xr:uid="{16DB1B2E-73E4-47A8-9AEB-62375A237758}"/>
    <cellStyle name="Calculation 13 8_Artskontorapportering" xfId="33079" xr:uid="{9D54C0F3-8CC5-4570-899B-EB01A5ED039C}"/>
    <cellStyle name="Calculation 13 9" xfId="9051" xr:uid="{2FE45986-97B3-4025-8A39-072D3D71FC3A}"/>
    <cellStyle name="Calculation 13 9 2" xfId="9052" xr:uid="{DBDC0CA1-7DC7-4E45-8638-E9AFF374F2A8}"/>
    <cellStyle name="Calculation 13 9 2 2" xfId="9053" xr:uid="{D5DEC01E-D56C-4E79-8431-832A50C4A6C0}"/>
    <cellStyle name="Calculation 13 9 3" xfId="9054" xr:uid="{1FB58C69-7FCC-4D44-A8CC-B64D30824C35}"/>
    <cellStyle name="Calculation 13 9 4" xfId="9055" xr:uid="{06B30699-F6DE-4D03-AF5D-D933CF14720D}"/>
    <cellStyle name="Calculation 13_Artskontorapportering" xfId="33066" xr:uid="{5B3F0EC0-25D0-4833-8E2C-6754E9476FBA}"/>
    <cellStyle name="Calculation 14" xfId="764" xr:uid="{E1B6B006-43C1-40A1-936E-ED7A53D4D0BA}"/>
    <cellStyle name="Calculation 14 10" xfId="9056" xr:uid="{EE038EF0-6B36-41E0-BEFD-5974CA7ADA3F}"/>
    <cellStyle name="Calculation 14 10 2" xfId="9057" xr:uid="{43721A17-E3E0-428D-A41B-605247A74245}"/>
    <cellStyle name="Calculation 14 10 2 2" xfId="9058" xr:uid="{4ED4DEF3-A981-460A-A461-D6231C089552}"/>
    <cellStyle name="Calculation 14 10 2 2 2" xfId="9059" xr:uid="{7E9C68ED-DEC6-4FD8-A5EF-09C3685638AF}"/>
    <cellStyle name="Calculation 14 10 2 3" xfId="9060" xr:uid="{6B35FE36-00CE-44CB-AFDB-D4CE517837B6}"/>
    <cellStyle name="Calculation 14 10 3" xfId="9061" xr:uid="{D7F95B68-F579-41D7-A61D-2144C5CAECA1}"/>
    <cellStyle name="Calculation 14 10 3 2" xfId="9062" xr:uid="{C27349A0-7CD1-4071-803F-A4815CCF2AC1}"/>
    <cellStyle name="Calculation 14 10 4" xfId="9063" xr:uid="{24979185-8392-4348-8BC0-315CFC64101C}"/>
    <cellStyle name="Calculation 14 10 5" xfId="9064" xr:uid="{837208B7-BCB3-47CE-9521-19AFFC8912B7}"/>
    <cellStyle name="Calculation 14 11" xfId="9065" xr:uid="{B7ECAF1F-0867-44D5-AD91-6B5912F6DF31}"/>
    <cellStyle name="Calculation 14 11 2" xfId="9066" xr:uid="{2652B5A7-5815-4920-ACED-9C37A5F86C4C}"/>
    <cellStyle name="Calculation 14 11 3" xfId="9067" xr:uid="{CDB579E8-424F-423F-8844-FFF2778C2703}"/>
    <cellStyle name="Calculation 14 12" xfId="9068" xr:uid="{442323F5-018A-4E96-AB58-D61616F476A9}"/>
    <cellStyle name="Calculation 14 2" xfId="765" xr:uid="{6BA8BFCB-67C2-4DC9-B651-CF769D170BFC}"/>
    <cellStyle name="Calculation 14 2 2" xfId="766" xr:uid="{5FD7F735-B96D-4ECD-9784-4007E4549C0B}"/>
    <cellStyle name="Calculation 14 2 2 2" xfId="9069" xr:uid="{F3DE4E43-D710-4A32-B407-804A72FF3B7C}"/>
    <cellStyle name="Calculation 14 2 2 2 2" xfId="9070" xr:uid="{3A7FE05E-66A9-4758-849B-58A21E9DC944}"/>
    <cellStyle name="Calculation 14 2 2 3" xfId="9071" xr:uid="{56D5E938-5DEA-4BF1-8E34-579CDADE9ECB}"/>
    <cellStyle name="Calculation 14 2 2 4" xfId="9072" xr:uid="{6143C381-7D3B-4CAB-BACC-B9D3C192BCC1}"/>
    <cellStyle name="Calculation 14 2 2_Artskontorapportering" xfId="33082" xr:uid="{15513F51-6258-405F-881C-E4C87CCFEA7C}"/>
    <cellStyle name="Calculation 14 2 3" xfId="9073" xr:uid="{8023DD7F-0E81-4245-8840-6A4C80FA14CE}"/>
    <cellStyle name="Calculation 14 2 3 2" xfId="9074" xr:uid="{4E17CB22-4EBE-451A-AACD-18904C6A18CD}"/>
    <cellStyle name="Calculation 14 2 4" xfId="9075" xr:uid="{1757568E-FB33-4657-854C-EC6DF1EF7DFB}"/>
    <cellStyle name="Calculation 14 2 5" xfId="9076" xr:uid="{82E819C3-F3FF-4F63-9053-41DAFA5B77A2}"/>
    <cellStyle name="Calculation 14 2_Artskontorapportering" xfId="33081" xr:uid="{3E975D3C-2E21-4CEC-B43D-3B8F6502D7C1}"/>
    <cellStyle name="Calculation 14 3" xfId="767" xr:uid="{80ACE8F0-2938-417D-AFD8-9FEDC602A48F}"/>
    <cellStyle name="Calculation 14 3 2" xfId="768" xr:uid="{ECD486FF-D7FD-4758-8468-65048E5E8316}"/>
    <cellStyle name="Calculation 14 3 2 2" xfId="9077" xr:uid="{62F9EADB-3737-4DE4-9F0D-F1E5B688D696}"/>
    <cellStyle name="Calculation 14 3 2 2 2" xfId="9078" xr:uid="{8C1B43B5-2359-4914-84AF-9295338E446F}"/>
    <cellStyle name="Calculation 14 3 2 3" xfId="9079" xr:uid="{FFE70626-1379-4D39-AE71-771606B92EFF}"/>
    <cellStyle name="Calculation 14 3 2 4" xfId="9080" xr:uid="{BA7B29E9-94B1-4CE5-B19F-4E707FAFBB6A}"/>
    <cellStyle name="Calculation 14 3 2_Artskontorapportering" xfId="33084" xr:uid="{835F0163-7BBB-42C2-A400-6C0A1033287F}"/>
    <cellStyle name="Calculation 14 3 3" xfId="9081" xr:uid="{F9A733C7-3512-49F0-B48C-DCBD53FD7E25}"/>
    <cellStyle name="Calculation 14 3 3 2" xfId="9082" xr:uid="{BF5A7577-2DD2-46A2-B8E8-A2FA46364D32}"/>
    <cellStyle name="Calculation 14 3 4" xfId="9083" xr:uid="{2CF89A0F-BFE4-41EF-BFF7-BBDBAF1356D1}"/>
    <cellStyle name="Calculation 14 3 5" xfId="9084" xr:uid="{E5608340-8976-43BD-B061-0C283B2F716B}"/>
    <cellStyle name="Calculation 14 3_Artskontorapportering" xfId="33083" xr:uid="{43090B47-284E-440D-A523-8D7C9CC2F595}"/>
    <cellStyle name="Calculation 14 4" xfId="769" xr:uid="{53CD9832-AAFD-4509-BCE3-2EDA4A696638}"/>
    <cellStyle name="Calculation 14 4 2" xfId="770" xr:uid="{EB27A8ED-6DCD-4BB9-834D-A66CAA2E53F5}"/>
    <cellStyle name="Calculation 14 4 2 2" xfId="9085" xr:uid="{342E72FB-B677-43B2-B502-87CEDDE7AABC}"/>
    <cellStyle name="Calculation 14 4 2 2 2" xfId="9086" xr:uid="{7D118F42-0302-47A1-98F5-8BFFEB9A8BAC}"/>
    <cellStyle name="Calculation 14 4 2 3" xfId="9087" xr:uid="{DCC7098B-3DA8-4AF5-9AB5-DB9D0FD0D720}"/>
    <cellStyle name="Calculation 14 4 2 4" xfId="9088" xr:uid="{6EABDC73-8ACC-432E-AB3D-BAFA42267D5F}"/>
    <cellStyle name="Calculation 14 4 2_Artskontorapportering" xfId="33086" xr:uid="{6F89B1D6-0C15-4B75-A86F-9E6E8187C942}"/>
    <cellStyle name="Calculation 14 4 3" xfId="9089" xr:uid="{E49A2AA4-AAF4-4A13-A1C8-47CF4ED2267B}"/>
    <cellStyle name="Calculation 14 4 3 2" xfId="9090" xr:uid="{A53B99A7-DDF3-4385-B136-0881DB0CB4EE}"/>
    <cellStyle name="Calculation 14 4 4" xfId="9091" xr:uid="{19959C7E-2FF9-4EC3-955F-F006618F94B6}"/>
    <cellStyle name="Calculation 14 4 5" xfId="9092" xr:uid="{77F0D196-088B-4477-89B7-E9A2AB69E54C}"/>
    <cellStyle name="Calculation 14 4_Artskontorapportering" xfId="33085" xr:uid="{02D7FA77-30DF-43E5-8F74-48201E8029A7}"/>
    <cellStyle name="Calculation 14 5" xfId="771" xr:uid="{491BF504-9534-402B-B7F3-BE94F374F7C0}"/>
    <cellStyle name="Calculation 14 5 2" xfId="772" xr:uid="{99FBA456-3724-4981-9591-FC107F1EEB7C}"/>
    <cellStyle name="Calculation 14 5 2 2" xfId="9093" xr:uid="{09B7A8AA-0894-40E4-8261-01D35FC55088}"/>
    <cellStyle name="Calculation 14 5 2 2 2" xfId="9094" xr:uid="{9479A6E3-279E-4756-9492-1BE2C530630A}"/>
    <cellStyle name="Calculation 14 5 2 3" xfId="9095" xr:uid="{52F96C35-226D-47F4-88A2-828253DC6F51}"/>
    <cellStyle name="Calculation 14 5 2 4" xfId="9096" xr:uid="{A710B481-4A5A-494D-9CDA-A3170B9A559B}"/>
    <cellStyle name="Calculation 14 5 2_Artskontorapportering" xfId="33088" xr:uid="{FDB0DD8B-A723-4DF7-A94C-0F7EC1913FB6}"/>
    <cellStyle name="Calculation 14 5 3" xfId="9097" xr:uid="{1C422D92-059D-40FD-9935-732640D1D98B}"/>
    <cellStyle name="Calculation 14 5 3 2" xfId="9098" xr:uid="{118CCF03-E261-41EE-A245-91747D3D7002}"/>
    <cellStyle name="Calculation 14 5 4" xfId="9099" xr:uid="{D8E253B9-83D0-4DF5-9336-DF4E2D0E4743}"/>
    <cellStyle name="Calculation 14 5 5" xfId="9100" xr:uid="{FF3E7A10-3533-4050-93BF-35C336EDD3BA}"/>
    <cellStyle name="Calculation 14 5_Artskontorapportering" xfId="33087" xr:uid="{9D717150-EDF3-4DCD-BEF4-AFA5FB2765AF}"/>
    <cellStyle name="Calculation 14 6" xfId="773" xr:uid="{96940993-1187-4D72-B512-7EACDD1CD4AD}"/>
    <cellStyle name="Calculation 14 6 2" xfId="774" xr:uid="{00B7DDC6-046B-4D9B-A47B-384C832C4474}"/>
    <cellStyle name="Calculation 14 6 2 2" xfId="9101" xr:uid="{B1B1C00C-E37D-4EE7-9393-D2F41225D3A8}"/>
    <cellStyle name="Calculation 14 6 2 2 2" xfId="9102" xr:uid="{DECD6ED1-3591-4672-BC91-9BC149C84429}"/>
    <cellStyle name="Calculation 14 6 2 3" xfId="9103" xr:uid="{6F315185-61BE-439E-9729-D95429559DA0}"/>
    <cellStyle name="Calculation 14 6 2 4" xfId="9104" xr:uid="{271B317C-BD3C-47B9-BBC2-3BED7A0CAEA2}"/>
    <cellStyle name="Calculation 14 6 2_Artskontorapportering" xfId="33090" xr:uid="{A65601A5-FBE7-4892-8AC6-1833CC0CE2F8}"/>
    <cellStyle name="Calculation 14 6 3" xfId="9105" xr:uid="{B45DADEE-DBD6-4360-A022-E008B304CA89}"/>
    <cellStyle name="Calculation 14 6 3 2" xfId="9106" xr:uid="{CB9B32E7-D786-4356-8CAD-16DEBCAD9230}"/>
    <cellStyle name="Calculation 14 6 4" xfId="9107" xr:uid="{5DCA7E8E-23C4-4207-92CC-CDCFF6ECD0A3}"/>
    <cellStyle name="Calculation 14 6 5" xfId="9108" xr:uid="{10389050-EDF5-472C-815F-39357D373444}"/>
    <cellStyle name="Calculation 14 6_Artskontorapportering" xfId="33089" xr:uid="{490032B4-925B-4BE9-91A8-9E891E6A378C}"/>
    <cellStyle name="Calculation 14 7" xfId="775" xr:uid="{6A398AEF-EFA6-4D73-B586-723D84388C34}"/>
    <cellStyle name="Calculation 14 7 2" xfId="776" xr:uid="{D3F0FA22-6058-4AE8-9C42-3EED1FBAA085}"/>
    <cellStyle name="Calculation 14 7 2 2" xfId="9109" xr:uid="{22C2669A-07C3-4B2A-830C-7A7627B172EE}"/>
    <cellStyle name="Calculation 14 7 2 2 2" xfId="9110" xr:uid="{5F5F5145-31E4-4B70-AD47-E452D1DFFAA5}"/>
    <cellStyle name="Calculation 14 7 2 3" xfId="9111" xr:uid="{2AF31F02-9E59-4EAF-A71E-70CFFACCEF54}"/>
    <cellStyle name="Calculation 14 7 2 4" xfId="9112" xr:uid="{200ACF14-3E2F-483B-863B-00F300832802}"/>
    <cellStyle name="Calculation 14 7 2_Artskontorapportering" xfId="33092" xr:uid="{CCE64B7E-765B-4B9D-B125-0A074D788D39}"/>
    <cellStyle name="Calculation 14 7 3" xfId="9113" xr:uid="{699DBA20-47D4-44B1-A0AF-3700CB14BDDD}"/>
    <cellStyle name="Calculation 14 7 3 2" xfId="9114" xr:uid="{FCA19D26-FD6F-4DEC-9907-011B26E5AF04}"/>
    <cellStyle name="Calculation 14 7 4" xfId="9115" xr:uid="{7DC28DCB-C128-4A9C-A5B5-744D2FC8DA9E}"/>
    <cellStyle name="Calculation 14 7 5" xfId="9116" xr:uid="{7ADBAADB-4C1B-4462-8EB9-F3041FA2CFAE}"/>
    <cellStyle name="Calculation 14 7_Artskontorapportering" xfId="33091" xr:uid="{B39E1C2F-D878-4483-A8A2-557A52D43C40}"/>
    <cellStyle name="Calculation 14 8" xfId="777" xr:uid="{593CA135-713B-401E-8DF7-E9A40C748F69}"/>
    <cellStyle name="Calculation 14 8 2" xfId="9117" xr:uid="{0780ED49-35A6-46FF-A639-DDE71FCA8468}"/>
    <cellStyle name="Calculation 14 8 2 2" xfId="9118" xr:uid="{441EC2FF-F4A9-4123-922C-6F96702FEB3E}"/>
    <cellStyle name="Calculation 14 8 2 2 2" xfId="9119" xr:uid="{26E52411-1120-418B-815E-9320AEAA99F6}"/>
    <cellStyle name="Calculation 14 8 2 3" xfId="9120" xr:uid="{139A8B1F-EA1B-4CAC-96CF-39AD63218350}"/>
    <cellStyle name="Calculation 14 8 3" xfId="9121" xr:uid="{F6E519F3-335C-4975-B563-97C09233C924}"/>
    <cellStyle name="Calculation 14 8 3 2" xfId="9122" xr:uid="{C67C5527-66D1-41BE-86CD-D89AE9D7E3F6}"/>
    <cellStyle name="Calculation 14 8 4" xfId="9123" xr:uid="{7F0B4A2A-9687-429D-8964-40151E96B704}"/>
    <cellStyle name="Calculation 14 8 5" xfId="9124" xr:uid="{AF0882AD-3BB5-4582-8158-66604D110C98}"/>
    <cellStyle name="Calculation 14 8_Artskontorapportering" xfId="33093" xr:uid="{FF37ADE4-1297-42F2-939D-B11F5A3BC1F0}"/>
    <cellStyle name="Calculation 14 9" xfId="9125" xr:uid="{99946625-5071-4A08-9139-3BA216A0FDA9}"/>
    <cellStyle name="Calculation 14 9 2" xfId="9126" xr:uid="{56C9119F-CBC0-4783-AF9B-E0860FC10C19}"/>
    <cellStyle name="Calculation 14 9 2 2" xfId="9127" xr:uid="{4A7A3F8A-F09C-4845-9EC2-E39E3F1E90C6}"/>
    <cellStyle name="Calculation 14 9 3" xfId="9128" xr:uid="{B609B056-B37F-44E9-83F3-CD1BB05837BA}"/>
    <cellStyle name="Calculation 14 9 4" xfId="9129" xr:uid="{C7DFCDBF-5865-4DFA-9215-324F1151204B}"/>
    <cellStyle name="Calculation 14_Artskontorapportering" xfId="33080" xr:uid="{6A61236F-BD08-4E79-B229-59E334139E00}"/>
    <cellStyle name="Calculation 15" xfId="778" xr:uid="{1247E42F-5A31-44BC-B148-ED253764C50C}"/>
    <cellStyle name="Calculation 15 10" xfId="9130" xr:uid="{23946D5B-CB42-4E29-BA46-F53D33ABC80D}"/>
    <cellStyle name="Calculation 15 10 2" xfId="9131" xr:uid="{BB1E85C8-15B9-45D9-B19A-7BECC3A9483B}"/>
    <cellStyle name="Calculation 15 10 2 2" xfId="9132" xr:uid="{9A2D78FD-B17F-47D8-B0AD-CA44CECC6F1E}"/>
    <cellStyle name="Calculation 15 10 2 2 2" xfId="9133" xr:uid="{D5F76206-39C7-4D36-8F13-3E5D5E534556}"/>
    <cellStyle name="Calculation 15 10 2 3" xfId="9134" xr:uid="{533BE4C0-BAFC-455B-97C2-02F085B75AD4}"/>
    <cellStyle name="Calculation 15 10 3" xfId="9135" xr:uid="{ADC29A9A-DDAE-42F1-83D7-D0DF205417E3}"/>
    <cellStyle name="Calculation 15 10 3 2" xfId="9136" xr:uid="{7F606E50-8B08-42A3-883F-07F4B54CAB6D}"/>
    <cellStyle name="Calculation 15 10 4" xfId="9137" xr:uid="{8774013C-173F-4FB5-A6D1-D4FB4040F740}"/>
    <cellStyle name="Calculation 15 10 5" xfId="9138" xr:uid="{4B5B36C5-E79E-432B-AF16-2A965B8A9B55}"/>
    <cellStyle name="Calculation 15 11" xfId="9139" xr:uid="{B89B7B9F-9ACC-4307-AADA-EE5C06647874}"/>
    <cellStyle name="Calculation 15 11 2" xfId="9140" xr:uid="{E99D1250-2174-4AFB-9D51-F6C0C45440FA}"/>
    <cellStyle name="Calculation 15 11 3" xfId="9141" xr:uid="{585E4274-C1EA-48ED-8F5B-563487C727AB}"/>
    <cellStyle name="Calculation 15 12" xfId="9142" xr:uid="{7C2739D4-D1AD-41A0-BDC0-234E8127E4F6}"/>
    <cellStyle name="Calculation 15 2" xfId="779" xr:uid="{52647A3A-F259-4B24-B1D7-78AF2129FBF0}"/>
    <cellStyle name="Calculation 15 2 2" xfId="780" xr:uid="{92B98C95-D836-449F-8A9F-6B785AF9E060}"/>
    <cellStyle name="Calculation 15 2 2 2" xfId="9143" xr:uid="{6E644DF4-171C-4DD9-B1AF-C1220F7BBDAF}"/>
    <cellStyle name="Calculation 15 2 2 2 2" xfId="9144" xr:uid="{76AF4DE1-3AE9-4D31-BB56-394505A54EFF}"/>
    <cellStyle name="Calculation 15 2 2 3" xfId="9145" xr:uid="{85DB6D5D-E20B-44A0-8F8E-17302DBB9B10}"/>
    <cellStyle name="Calculation 15 2 2 4" xfId="9146" xr:uid="{976D186B-BF5D-4270-A665-4D20FD635A47}"/>
    <cellStyle name="Calculation 15 2 2_Artskontorapportering" xfId="33096" xr:uid="{4FAAA56D-AA99-4E3C-A57C-E27CA79F8540}"/>
    <cellStyle name="Calculation 15 2 3" xfId="9147" xr:uid="{E6EB3B3A-0E34-47A4-8F2D-FD7EB6E3B037}"/>
    <cellStyle name="Calculation 15 2 3 2" xfId="9148" xr:uid="{847EBAD8-04B0-480F-925D-D2B2EFD61745}"/>
    <cellStyle name="Calculation 15 2 4" xfId="9149" xr:uid="{368AF75B-2F7D-4D4A-99E3-9D591BDAF9A9}"/>
    <cellStyle name="Calculation 15 2 5" xfId="9150" xr:uid="{5B400880-B7B9-4695-9546-43E201BA5B73}"/>
    <cellStyle name="Calculation 15 2_Artskontorapportering" xfId="33095" xr:uid="{BCA120FB-CB85-44D1-97B3-3AB04620C43F}"/>
    <cellStyle name="Calculation 15 3" xfId="781" xr:uid="{A6B9905C-76EC-4923-953C-474E8C94E310}"/>
    <cellStyle name="Calculation 15 3 2" xfId="782" xr:uid="{F9C141D1-5824-44A4-BED4-6D3F1EE26AF8}"/>
    <cellStyle name="Calculation 15 3 2 2" xfId="9151" xr:uid="{9A8BC5C7-417B-402E-996C-2ED39022E062}"/>
    <cellStyle name="Calculation 15 3 2 2 2" xfId="9152" xr:uid="{A6F45517-8A1C-405A-B462-2DC1965BC3FF}"/>
    <cellStyle name="Calculation 15 3 2 3" xfId="9153" xr:uid="{82E12777-C0D5-43B2-A062-FF84000CF925}"/>
    <cellStyle name="Calculation 15 3 2 4" xfId="9154" xr:uid="{779892BE-07B8-4209-8FC8-CCE794497FB6}"/>
    <cellStyle name="Calculation 15 3 2_Artskontorapportering" xfId="33098" xr:uid="{CB1B08E6-63EE-400C-B089-1F2BF539BC6C}"/>
    <cellStyle name="Calculation 15 3 3" xfId="9155" xr:uid="{5F45DB5C-E9B7-4DE0-B228-695A0AB9D780}"/>
    <cellStyle name="Calculation 15 3 3 2" xfId="9156" xr:uid="{8FAEBC3F-4A82-4811-B985-2AF88705A05F}"/>
    <cellStyle name="Calculation 15 3 4" xfId="9157" xr:uid="{79479EB2-2418-4BE8-93B2-AE1232DB582A}"/>
    <cellStyle name="Calculation 15 3 5" xfId="9158" xr:uid="{3E79F595-2462-402D-9E29-E0C26DC3C7B4}"/>
    <cellStyle name="Calculation 15 3_Artskontorapportering" xfId="33097" xr:uid="{5C07BCF6-1B5A-40CF-B86E-D367D326A1FE}"/>
    <cellStyle name="Calculation 15 4" xfId="783" xr:uid="{44781E4E-B318-4483-9E63-BA65365F8053}"/>
    <cellStyle name="Calculation 15 4 2" xfId="784" xr:uid="{01D5460F-1C95-4196-9A9D-C9C6F26492B2}"/>
    <cellStyle name="Calculation 15 4 2 2" xfId="9159" xr:uid="{504C5401-8819-4C48-B896-D3A33E8EDF21}"/>
    <cellStyle name="Calculation 15 4 2 2 2" xfId="9160" xr:uid="{1EAD9F9C-3238-4079-B50C-3723B0EEB04D}"/>
    <cellStyle name="Calculation 15 4 2 3" xfId="9161" xr:uid="{8E232C08-132B-499F-92A9-FFB34CB24B2F}"/>
    <cellStyle name="Calculation 15 4 2 4" xfId="9162" xr:uid="{78BD61BF-8CE8-4AA6-A296-2B487D90F2BD}"/>
    <cellStyle name="Calculation 15 4 2_Artskontorapportering" xfId="33100" xr:uid="{C1163DEB-C47F-4729-93D1-A03569E62C43}"/>
    <cellStyle name="Calculation 15 4 3" xfId="9163" xr:uid="{9C858319-E497-4906-8758-59694F513A8F}"/>
    <cellStyle name="Calculation 15 4 3 2" xfId="9164" xr:uid="{11FF8B15-0EA1-49BE-B59E-17253D2315CE}"/>
    <cellStyle name="Calculation 15 4 4" xfId="9165" xr:uid="{0546A9F9-8BB7-48B3-A070-4BA42DBCB79D}"/>
    <cellStyle name="Calculation 15 4 5" xfId="9166" xr:uid="{FCE91364-D650-481B-87EB-DDB37A8F3777}"/>
    <cellStyle name="Calculation 15 4_Artskontorapportering" xfId="33099" xr:uid="{A08A7095-2351-4984-895E-1076FECE002B}"/>
    <cellStyle name="Calculation 15 5" xfId="785" xr:uid="{367D8C98-B78F-42BA-9DAA-3B72A4C29227}"/>
    <cellStyle name="Calculation 15 5 2" xfId="786" xr:uid="{F7527C35-70F4-4FAE-9C47-6EE15D13B3F2}"/>
    <cellStyle name="Calculation 15 5 2 2" xfId="9167" xr:uid="{D094E92E-51D0-43BB-97F9-3D619E882A44}"/>
    <cellStyle name="Calculation 15 5 2 2 2" xfId="9168" xr:uid="{4DBE9617-280E-48C3-BC53-85A5CFF96FD7}"/>
    <cellStyle name="Calculation 15 5 2 3" xfId="9169" xr:uid="{31D55EB5-BE1F-4CFE-B1E9-A9BF07EC642A}"/>
    <cellStyle name="Calculation 15 5 2 4" xfId="9170" xr:uid="{42B2F66F-2126-4AC3-8FAB-5D5572C1F23E}"/>
    <cellStyle name="Calculation 15 5 2_Artskontorapportering" xfId="33102" xr:uid="{5A6B43E9-7B54-427E-9D23-C32F69D4CC77}"/>
    <cellStyle name="Calculation 15 5 3" xfId="9171" xr:uid="{9BBA1975-001F-46B0-A08A-A7FB1213A692}"/>
    <cellStyle name="Calculation 15 5 3 2" xfId="9172" xr:uid="{219B4BA0-410B-4BA9-B42E-6AB99C786ACB}"/>
    <cellStyle name="Calculation 15 5 4" xfId="9173" xr:uid="{EE45A39A-1655-414B-A385-0ECC9D10011A}"/>
    <cellStyle name="Calculation 15 5 5" xfId="9174" xr:uid="{FEE3B4FF-ED12-4DD3-B67D-DD8B8C1F8E37}"/>
    <cellStyle name="Calculation 15 5_Artskontorapportering" xfId="33101" xr:uid="{CD3521A0-76EB-4F8F-B37E-4C2DEB44F09C}"/>
    <cellStyle name="Calculation 15 6" xfId="787" xr:uid="{FCB43116-0640-4CCF-AC52-AEAFDB393075}"/>
    <cellStyle name="Calculation 15 6 2" xfId="788" xr:uid="{34DC8AD2-CEAD-4028-AD6C-F07CD16E0DEE}"/>
    <cellStyle name="Calculation 15 6 2 2" xfId="9175" xr:uid="{57C73CAB-20DC-4408-B058-030420D0CE5D}"/>
    <cellStyle name="Calculation 15 6 2 2 2" xfId="9176" xr:uid="{54BE10DB-0DC3-45BE-AA65-B0E965AED768}"/>
    <cellStyle name="Calculation 15 6 2 3" xfId="9177" xr:uid="{347A2F85-EF4D-4544-9FD8-6EADEF85EB3B}"/>
    <cellStyle name="Calculation 15 6 2 4" xfId="9178" xr:uid="{38A66574-9DF2-45C4-8521-7AF874219CD5}"/>
    <cellStyle name="Calculation 15 6 2_Artskontorapportering" xfId="33104" xr:uid="{E384DCBB-0338-4AD8-851B-D4B1C3A59FDC}"/>
    <cellStyle name="Calculation 15 6 3" xfId="9179" xr:uid="{8A3016EC-B0A0-4904-804C-3DAD01781C6E}"/>
    <cellStyle name="Calculation 15 6 3 2" xfId="9180" xr:uid="{89E5B446-C5E9-4E11-8D03-6D6DBF0C7423}"/>
    <cellStyle name="Calculation 15 6 4" xfId="9181" xr:uid="{73913BF8-61EB-46D3-811E-B7D1139259FC}"/>
    <cellStyle name="Calculation 15 6 5" xfId="9182" xr:uid="{12ACB563-FAE2-4BDE-A836-3DD3C3FAC070}"/>
    <cellStyle name="Calculation 15 6_Artskontorapportering" xfId="33103" xr:uid="{23F421A3-0B2E-40EF-ACE8-4ED9BB68E024}"/>
    <cellStyle name="Calculation 15 7" xfId="789" xr:uid="{F05670E8-F9E9-4CE9-BA85-B8C3AB594851}"/>
    <cellStyle name="Calculation 15 7 2" xfId="790" xr:uid="{AC6E7BA3-AEC2-4958-BC83-B5D2063D41C3}"/>
    <cellStyle name="Calculation 15 7 2 2" xfId="9183" xr:uid="{FC306E65-EEAC-4319-A1B2-8C72FFA7A9B7}"/>
    <cellStyle name="Calculation 15 7 2 2 2" xfId="9184" xr:uid="{574A99ED-8D00-40F8-BEF1-A4C2CA51DC5C}"/>
    <cellStyle name="Calculation 15 7 2 3" xfId="9185" xr:uid="{22F91D63-3ABB-43F7-8F0F-23C53F2CD551}"/>
    <cellStyle name="Calculation 15 7 2 4" xfId="9186" xr:uid="{62919FF8-D3FC-4678-B55C-FFBC34D0742A}"/>
    <cellStyle name="Calculation 15 7 2_Artskontorapportering" xfId="33106" xr:uid="{1DA41D66-BCF7-44FD-B569-ED8AFE9288E2}"/>
    <cellStyle name="Calculation 15 7 3" xfId="9187" xr:uid="{840CD8B3-3797-4EF8-81FF-0BBF5078405E}"/>
    <cellStyle name="Calculation 15 7 3 2" xfId="9188" xr:uid="{B15C592E-BA99-4C90-81E1-23A2EB08285B}"/>
    <cellStyle name="Calculation 15 7 4" xfId="9189" xr:uid="{8C7CC069-B8C7-470D-97E7-4D0E53F7956C}"/>
    <cellStyle name="Calculation 15 7 5" xfId="9190" xr:uid="{27A58475-CB8D-4430-9910-DDA33299664A}"/>
    <cellStyle name="Calculation 15 7_Artskontorapportering" xfId="33105" xr:uid="{D037E893-6C8C-48BD-BD8F-38AE34BBE0AC}"/>
    <cellStyle name="Calculation 15 8" xfId="791" xr:uid="{696F584D-596C-43D2-AA32-E2A1237F5861}"/>
    <cellStyle name="Calculation 15 8 2" xfId="9191" xr:uid="{945581DE-810C-42CC-82FD-94929D34A5CD}"/>
    <cellStyle name="Calculation 15 8 2 2" xfId="9192" xr:uid="{F721C810-ACD7-4614-89E8-E689322E5FB9}"/>
    <cellStyle name="Calculation 15 8 2 2 2" xfId="9193" xr:uid="{6BB929C3-2D4A-4AF2-A7D5-CEC0D5F89E6A}"/>
    <cellStyle name="Calculation 15 8 2 3" xfId="9194" xr:uid="{833136F3-D3DF-49FB-ABAA-77ECE1A0B671}"/>
    <cellStyle name="Calculation 15 8 3" xfId="9195" xr:uid="{B3D99092-BBFD-4737-86BC-99BE3CA4D7E0}"/>
    <cellStyle name="Calculation 15 8 3 2" xfId="9196" xr:uid="{AE4697AA-A356-461D-9128-B4F13BE86406}"/>
    <cellStyle name="Calculation 15 8 4" xfId="9197" xr:uid="{AF9B37EE-F16A-4D2E-A6C4-2828FACEAE2D}"/>
    <cellStyle name="Calculation 15 8 5" xfId="9198" xr:uid="{63EAD4FD-1D71-4C17-92F5-60C6FF6FC981}"/>
    <cellStyle name="Calculation 15 8_Artskontorapportering" xfId="33107" xr:uid="{3EDDDE53-B28A-43D1-BC40-A91FDD3B7057}"/>
    <cellStyle name="Calculation 15 9" xfId="9199" xr:uid="{031160FA-8D2A-474D-851A-70681D57DDA7}"/>
    <cellStyle name="Calculation 15 9 2" xfId="9200" xr:uid="{312E737D-D008-4231-8F83-D009F60A0FF4}"/>
    <cellStyle name="Calculation 15 9 2 2" xfId="9201" xr:uid="{CD425D4E-549E-49DD-831D-A47F9AE8CD88}"/>
    <cellStyle name="Calculation 15 9 3" xfId="9202" xr:uid="{1EC7FEA1-C1F7-4304-94AD-BCB16E04250F}"/>
    <cellStyle name="Calculation 15 9 4" xfId="9203" xr:uid="{202B3FC2-724F-4CED-BF8E-82D681E71F00}"/>
    <cellStyle name="Calculation 15_Artskontorapportering" xfId="33094" xr:uid="{48A4228F-38FC-4929-B20D-98D74AED295D}"/>
    <cellStyle name="Calculation 16" xfId="792" xr:uid="{762DC49A-D941-4FEE-9076-27BA03EF2A68}"/>
    <cellStyle name="Calculation 16 10" xfId="9204" xr:uid="{BD18A5A6-E5B6-422B-A49F-CE47764700B0}"/>
    <cellStyle name="Calculation 16 10 2" xfId="9205" xr:uid="{675A96CA-D9D5-4135-83A4-74145FF541AE}"/>
    <cellStyle name="Calculation 16 10 2 2" xfId="9206" xr:uid="{F3D84754-909B-46B3-B06A-C099FE40E425}"/>
    <cellStyle name="Calculation 16 10 2 2 2" xfId="9207" xr:uid="{EA5A40A9-3F2A-46B5-9BFF-8DE2F74EC912}"/>
    <cellStyle name="Calculation 16 10 2 3" xfId="9208" xr:uid="{05A6BB5F-5C3D-4860-B439-DBA5E6F939DC}"/>
    <cellStyle name="Calculation 16 10 3" xfId="9209" xr:uid="{67FB489C-1BA5-4299-99C6-E48E98780EB8}"/>
    <cellStyle name="Calculation 16 10 3 2" xfId="9210" xr:uid="{B2E3F88C-0147-4180-9BA1-01E4AD876E57}"/>
    <cellStyle name="Calculation 16 10 4" xfId="9211" xr:uid="{92847CE8-AB8C-46B7-BA55-71868AF6A076}"/>
    <cellStyle name="Calculation 16 10 5" xfId="9212" xr:uid="{B72F8921-40BA-4407-9DE9-95C9F328151F}"/>
    <cellStyle name="Calculation 16 11" xfId="9213" xr:uid="{F082DAF6-671C-455C-8F30-F63DEFD39971}"/>
    <cellStyle name="Calculation 16 11 2" xfId="9214" xr:uid="{87BBFEA7-4D45-43C0-AF60-61E9DC3C1B7C}"/>
    <cellStyle name="Calculation 16 11 3" xfId="9215" xr:uid="{856995DF-6073-456F-A09D-4AB2424F9F01}"/>
    <cellStyle name="Calculation 16 12" xfId="9216" xr:uid="{9F96DC4B-EDF6-4552-BB54-49EA7868396B}"/>
    <cellStyle name="Calculation 16 2" xfId="793" xr:uid="{6C72C5C4-4A79-470E-99B8-04E003118532}"/>
    <cellStyle name="Calculation 16 2 2" xfId="794" xr:uid="{103B24A2-3C88-41EB-BFA1-60671410AD4C}"/>
    <cellStyle name="Calculation 16 2 2 2" xfId="9217" xr:uid="{36498F6D-8467-49D1-9414-D213F311E83D}"/>
    <cellStyle name="Calculation 16 2 2 2 2" xfId="9218" xr:uid="{8E587655-4A6A-4F3C-ADBC-43E0D8CE34F9}"/>
    <cellStyle name="Calculation 16 2 2 3" xfId="9219" xr:uid="{CAE700EB-015B-4FF7-9F1A-8B18655A0D9A}"/>
    <cellStyle name="Calculation 16 2 2 4" xfId="9220" xr:uid="{FD03A14D-F723-4F88-8091-F4A1570AAA74}"/>
    <cellStyle name="Calculation 16 2 2_Artskontorapportering" xfId="33110" xr:uid="{599F2447-0436-4571-A948-0A60042B1AC0}"/>
    <cellStyle name="Calculation 16 2 3" xfId="9221" xr:uid="{6C7364D8-F616-4F60-8193-60319738856F}"/>
    <cellStyle name="Calculation 16 2 3 2" xfId="9222" xr:uid="{DD9431CD-9F7A-4976-B20A-551F89A330E7}"/>
    <cellStyle name="Calculation 16 2 4" xfId="9223" xr:uid="{89EF08F4-B7DA-49A2-961A-CF6B9ACC45F0}"/>
    <cellStyle name="Calculation 16 2 5" xfId="9224" xr:uid="{F7DE1532-C1F1-420B-BFFD-0EC6B4B715E3}"/>
    <cellStyle name="Calculation 16 2_Artskontorapportering" xfId="33109" xr:uid="{E97CD541-3F89-4E7C-8976-D29EC7138AC4}"/>
    <cellStyle name="Calculation 16 3" xfId="795" xr:uid="{1577A82F-C0AA-4568-9057-B8E86169F01A}"/>
    <cellStyle name="Calculation 16 3 2" xfId="796" xr:uid="{459EA982-5BEA-470E-A43D-610239EA7F16}"/>
    <cellStyle name="Calculation 16 3 2 2" xfId="9225" xr:uid="{BD8EEF97-CC39-4F25-B0F7-C9278EBCA648}"/>
    <cellStyle name="Calculation 16 3 2 2 2" xfId="9226" xr:uid="{1B16F9DD-B752-4D5B-8321-9783DD4392FF}"/>
    <cellStyle name="Calculation 16 3 2 3" xfId="9227" xr:uid="{D7C10A5A-3491-42EC-9BF2-D7A35751946B}"/>
    <cellStyle name="Calculation 16 3 2 4" xfId="9228" xr:uid="{44F19021-9FDF-4A19-B73F-3164D8340803}"/>
    <cellStyle name="Calculation 16 3 2_Artskontorapportering" xfId="33112" xr:uid="{6FCE9697-4A7A-4757-97B8-D1AB8D36CB3E}"/>
    <cellStyle name="Calculation 16 3 3" xfId="9229" xr:uid="{6FA963DC-4B0E-48E0-9F29-889D96BCA84C}"/>
    <cellStyle name="Calculation 16 3 3 2" xfId="9230" xr:uid="{EBE42844-96F7-4C93-B019-C3A7EA119A9F}"/>
    <cellStyle name="Calculation 16 3 4" xfId="9231" xr:uid="{6C43FEBA-A5B2-4014-981B-0576F811A4F3}"/>
    <cellStyle name="Calculation 16 3 5" xfId="9232" xr:uid="{67E3E36C-BA78-4D84-BE57-ADF8C90CFAA3}"/>
    <cellStyle name="Calculation 16 3_Artskontorapportering" xfId="33111" xr:uid="{31B49CC6-8CEF-4B78-B5EA-8C6AB273816A}"/>
    <cellStyle name="Calculation 16 4" xfId="797" xr:uid="{2F4F1E82-8EF7-434C-BCDC-DB0E37A36594}"/>
    <cellStyle name="Calculation 16 4 2" xfId="798" xr:uid="{BC7FB836-F346-4598-9FA6-1CEBAE6B72B6}"/>
    <cellStyle name="Calculation 16 4 2 2" xfId="9233" xr:uid="{D6407922-378A-4225-A063-604AB994A6DA}"/>
    <cellStyle name="Calculation 16 4 2 2 2" xfId="9234" xr:uid="{758C25A6-223E-4241-BC58-3F328BF0977C}"/>
    <cellStyle name="Calculation 16 4 2 3" xfId="9235" xr:uid="{404AE87A-3338-49FE-B062-C7E1C832293E}"/>
    <cellStyle name="Calculation 16 4 2 4" xfId="9236" xr:uid="{694FDC91-BBA6-42CF-94D4-39F720E9AD56}"/>
    <cellStyle name="Calculation 16 4 2_Artskontorapportering" xfId="33114" xr:uid="{7830A145-202A-40DD-A67D-A12B90A70B36}"/>
    <cellStyle name="Calculation 16 4 3" xfId="9237" xr:uid="{7EC73B86-4C4D-45F4-A21E-08C04EC02C9A}"/>
    <cellStyle name="Calculation 16 4 3 2" xfId="9238" xr:uid="{DC5BF8E6-0084-43D8-AE68-AD8E12BE4B52}"/>
    <cellStyle name="Calculation 16 4 4" xfId="9239" xr:uid="{21B9B14F-BBD2-4550-83EC-F4D798936C70}"/>
    <cellStyle name="Calculation 16 4 5" xfId="9240" xr:uid="{730779EF-5983-48EA-AC94-1DD2EDDD3FFC}"/>
    <cellStyle name="Calculation 16 4_Artskontorapportering" xfId="33113" xr:uid="{EC2903D9-7734-472C-B2B0-2A906ED6AF08}"/>
    <cellStyle name="Calculation 16 5" xfId="799" xr:uid="{C801E34F-DE02-43F5-A6D6-44A0BBA5B446}"/>
    <cellStyle name="Calculation 16 5 2" xfId="800" xr:uid="{5C6C3861-9CBB-412C-AF28-C38C3C4C3911}"/>
    <cellStyle name="Calculation 16 5 2 2" xfId="9241" xr:uid="{57EF6B73-9B58-4B55-A5A8-D7D1B299CB6F}"/>
    <cellStyle name="Calculation 16 5 2 2 2" xfId="9242" xr:uid="{C81EBCE7-9E57-4E70-8F1B-0C3E5C304A85}"/>
    <cellStyle name="Calculation 16 5 2 3" xfId="9243" xr:uid="{BCE7380A-D300-4346-9152-F2AAE0CA14AF}"/>
    <cellStyle name="Calculation 16 5 2 4" xfId="9244" xr:uid="{726FA1A5-89CB-4569-8BCC-1832B20F7CAF}"/>
    <cellStyle name="Calculation 16 5 2_Artskontorapportering" xfId="33116" xr:uid="{F8ACE4B1-C277-4320-A334-9E60C5E0CD3C}"/>
    <cellStyle name="Calculation 16 5 3" xfId="9245" xr:uid="{5FE83FF0-8DB0-4658-BC2D-AE113CF56EBA}"/>
    <cellStyle name="Calculation 16 5 3 2" xfId="9246" xr:uid="{E6F21F12-B29C-4392-B9AD-25D62DF4BE25}"/>
    <cellStyle name="Calculation 16 5 4" xfId="9247" xr:uid="{3770AE32-BB5D-4485-AF0B-CB2B3D3D4AB9}"/>
    <cellStyle name="Calculation 16 5 5" xfId="9248" xr:uid="{AD3929EB-20CB-4DC0-BBC0-9FA1E94863D1}"/>
    <cellStyle name="Calculation 16 5_Artskontorapportering" xfId="33115" xr:uid="{12584DD9-AFFB-4224-AE2A-AC7A7982A56C}"/>
    <cellStyle name="Calculation 16 6" xfId="801" xr:uid="{2FC8E82C-ACB9-4D51-B22D-70F20E374257}"/>
    <cellStyle name="Calculation 16 6 2" xfId="802" xr:uid="{E7908BA9-04A1-4031-8DBF-CEB54BE7164C}"/>
    <cellStyle name="Calculation 16 6 2 2" xfId="9249" xr:uid="{A9720EF9-9D0F-498E-B826-4F28D26D6CFC}"/>
    <cellStyle name="Calculation 16 6 2 2 2" xfId="9250" xr:uid="{145FA9DF-4C9C-4B5A-B156-0EDA7DA224BD}"/>
    <cellStyle name="Calculation 16 6 2 3" xfId="9251" xr:uid="{0C8ECBB9-9040-49E1-9577-E05CEC8AE0F6}"/>
    <cellStyle name="Calculation 16 6 2 4" xfId="9252" xr:uid="{1A641B3C-537E-4044-8753-DD68C621267E}"/>
    <cellStyle name="Calculation 16 6 2_Artskontorapportering" xfId="33118" xr:uid="{5DD036AD-8E3E-4B73-A825-868632AE2084}"/>
    <cellStyle name="Calculation 16 6 3" xfId="9253" xr:uid="{39895AFF-8898-43CE-BD45-05E90079AD45}"/>
    <cellStyle name="Calculation 16 6 3 2" xfId="9254" xr:uid="{DFA16018-D78D-4D5B-9B34-04EB2839C1C8}"/>
    <cellStyle name="Calculation 16 6 4" xfId="9255" xr:uid="{43B2E24E-11BF-42A3-926F-C7DAC8D780B3}"/>
    <cellStyle name="Calculation 16 6 5" xfId="9256" xr:uid="{DE524777-6D62-495A-8EE5-E4A4574A7CF6}"/>
    <cellStyle name="Calculation 16 6_Artskontorapportering" xfId="33117" xr:uid="{F7DCCF75-12CA-4880-835F-6858F683D868}"/>
    <cellStyle name="Calculation 16 7" xfId="803" xr:uid="{A226B016-BBDC-4406-A9C5-DD319107A855}"/>
    <cellStyle name="Calculation 16 7 2" xfId="804" xr:uid="{7592B65E-87A9-43B4-B4CD-6114DB50F0BD}"/>
    <cellStyle name="Calculation 16 7 2 2" xfId="9257" xr:uid="{7B5E0774-370F-4D59-9DDA-6A929C5AFB5E}"/>
    <cellStyle name="Calculation 16 7 2 2 2" xfId="9258" xr:uid="{229A58B4-93E3-4B77-A3A0-038FD600F71A}"/>
    <cellStyle name="Calculation 16 7 2 3" xfId="9259" xr:uid="{AABE11BB-A4CF-428E-9516-F2BC7F91E4DE}"/>
    <cellStyle name="Calculation 16 7 2 4" xfId="9260" xr:uid="{53DB3282-8E26-4451-AA11-E3A633D6C3D8}"/>
    <cellStyle name="Calculation 16 7 2_Artskontorapportering" xfId="33120" xr:uid="{46114122-81DE-4BC4-AAA9-DC7BF7A28690}"/>
    <cellStyle name="Calculation 16 7 3" xfId="9261" xr:uid="{03EB313D-DB37-42F8-B101-C285B43E6605}"/>
    <cellStyle name="Calculation 16 7 3 2" xfId="9262" xr:uid="{96D0280C-3270-438A-97FD-B57162936E87}"/>
    <cellStyle name="Calculation 16 7 4" xfId="9263" xr:uid="{E096B9DA-1D74-4A57-B6E1-E57E570CFD5F}"/>
    <cellStyle name="Calculation 16 7 5" xfId="9264" xr:uid="{6A5AB009-2592-47DA-89EE-46298540F55D}"/>
    <cellStyle name="Calculation 16 7_Artskontorapportering" xfId="33119" xr:uid="{B8E15E24-B5D1-4598-81D3-2469C732F368}"/>
    <cellStyle name="Calculation 16 8" xfId="805" xr:uid="{9F64D2C6-E6D2-45B6-A285-758F4854E446}"/>
    <cellStyle name="Calculation 16 8 2" xfId="9265" xr:uid="{9ED5938E-1723-440D-87BD-C43ABB6B29A3}"/>
    <cellStyle name="Calculation 16 8 2 2" xfId="9266" xr:uid="{0A968C68-CCCA-4879-A9EC-8CF01DB1B485}"/>
    <cellStyle name="Calculation 16 8 2 2 2" xfId="9267" xr:uid="{BC8326C7-4238-4ED5-BE69-666C84510014}"/>
    <cellStyle name="Calculation 16 8 2 3" xfId="9268" xr:uid="{8CEFD849-A0B5-4DD2-A346-6449FA40DDE7}"/>
    <cellStyle name="Calculation 16 8 3" xfId="9269" xr:uid="{79D067BF-20C2-4EE8-BC30-30B48088BB40}"/>
    <cellStyle name="Calculation 16 8 3 2" xfId="9270" xr:uid="{62B135D2-1CB2-49A1-9CC7-52DAE1A065B2}"/>
    <cellStyle name="Calculation 16 8 4" xfId="9271" xr:uid="{05D1BC9D-BE55-42BA-8FBF-EAD5FBCC8A4A}"/>
    <cellStyle name="Calculation 16 8 5" xfId="9272" xr:uid="{D8F7E001-9DF3-4EA4-9F00-D94AD6E67396}"/>
    <cellStyle name="Calculation 16 8_Artskontorapportering" xfId="33121" xr:uid="{08A71B95-4312-41C6-9F42-1BDFBC01EBB6}"/>
    <cellStyle name="Calculation 16 9" xfId="9273" xr:uid="{CB3DD6AD-4913-48D9-B270-A95BD963B370}"/>
    <cellStyle name="Calculation 16 9 2" xfId="9274" xr:uid="{CFC48D2E-4263-4D8F-AE19-A235A267EC8E}"/>
    <cellStyle name="Calculation 16 9 2 2" xfId="9275" xr:uid="{926AF252-D716-49BE-B2A1-D7A1B3F381EF}"/>
    <cellStyle name="Calculation 16 9 3" xfId="9276" xr:uid="{12C18CB2-3626-452F-875B-05F41A54C5DA}"/>
    <cellStyle name="Calculation 16 9 4" xfId="9277" xr:uid="{44CA7F7F-4F1F-448F-8139-A0E80AEA1143}"/>
    <cellStyle name="Calculation 16_Artskontorapportering" xfId="33108" xr:uid="{EF344DB0-3E09-46D9-A09E-C50A82CF376F}"/>
    <cellStyle name="Calculation 17" xfId="806" xr:uid="{14FFDED7-26E0-47E5-BEA5-9FFBA0B6D9EB}"/>
    <cellStyle name="Calculation 17 10" xfId="9278" xr:uid="{30EAE6D0-1431-4E72-9DAD-B2E08A71C059}"/>
    <cellStyle name="Calculation 17 10 2" xfId="9279" xr:uid="{DF7E65C6-39FA-4E91-8BCC-98C3F350576F}"/>
    <cellStyle name="Calculation 17 10 2 2" xfId="9280" xr:uid="{ACBE7E1C-73C5-4E00-82E9-9785A713DA22}"/>
    <cellStyle name="Calculation 17 10 2 2 2" xfId="9281" xr:uid="{E8D4A49D-3E0A-4C0D-876B-5DA5F50680AC}"/>
    <cellStyle name="Calculation 17 10 2 3" xfId="9282" xr:uid="{708C2D90-2F30-484F-B2E7-10E36138D1A4}"/>
    <cellStyle name="Calculation 17 10 3" xfId="9283" xr:uid="{E9A3BEE3-1AB1-4ACA-A4C9-9D6B7009D6A0}"/>
    <cellStyle name="Calculation 17 10 3 2" xfId="9284" xr:uid="{EE4D389A-D1B7-424C-9579-79652174B27A}"/>
    <cellStyle name="Calculation 17 10 4" xfId="9285" xr:uid="{75BBC070-1541-42AC-9F0D-34C6E870DB38}"/>
    <cellStyle name="Calculation 17 10 5" xfId="9286" xr:uid="{F470A6EC-224C-4A29-A9EB-86CA0B2220A4}"/>
    <cellStyle name="Calculation 17 11" xfId="9287" xr:uid="{4E1DB465-2C10-46EE-9C98-CD8517DC3BD2}"/>
    <cellStyle name="Calculation 17 11 2" xfId="9288" xr:uid="{5A441434-0E15-479C-80AB-22875B2C73BA}"/>
    <cellStyle name="Calculation 17 11 3" xfId="9289" xr:uid="{F19960D6-70F9-4CA4-A307-905C33553897}"/>
    <cellStyle name="Calculation 17 12" xfId="9290" xr:uid="{1A40000D-71CC-4CCC-962A-FF661035B195}"/>
    <cellStyle name="Calculation 17 2" xfId="807" xr:uid="{81051396-D3FA-44CC-97F9-ACB13771ACFC}"/>
    <cellStyle name="Calculation 17 2 2" xfId="808" xr:uid="{870FF0F4-5066-4793-B985-DAB98F4A6BB6}"/>
    <cellStyle name="Calculation 17 2 2 2" xfId="9291" xr:uid="{E70F6EB3-4A8D-4BEA-9861-244518E5097E}"/>
    <cellStyle name="Calculation 17 2 2 2 2" xfId="9292" xr:uid="{CAEE2CEC-15C9-4437-BCE6-37ADB48D6D54}"/>
    <cellStyle name="Calculation 17 2 2 3" xfId="9293" xr:uid="{4C6FCDBA-BC79-4457-B14D-EF04CA93FE3B}"/>
    <cellStyle name="Calculation 17 2 2 4" xfId="9294" xr:uid="{1D33CC79-72BF-444D-B87F-8E7A66B56BB1}"/>
    <cellStyle name="Calculation 17 2 2_Artskontorapportering" xfId="33124" xr:uid="{D6BBA7A5-578D-4674-8191-9A0D6408963E}"/>
    <cellStyle name="Calculation 17 2 3" xfId="9295" xr:uid="{FDD3F9FF-E4F1-4CAC-99A7-C1C651F2E585}"/>
    <cellStyle name="Calculation 17 2 3 2" xfId="9296" xr:uid="{2C4DF9DF-AC1F-4C7A-96C7-41EBACC57570}"/>
    <cellStyle name="Calculation 17 2 4" xfId="9297" xr:uid="{83DFFA10-2757-4180-8C5C-EF1047AC1DE3}"/>
    <cellStyle name="Calculation 17 2 5" xfId="9298" xr:uid="{87409944-B85F-4D4F-8121-851BC2B2AF11}"/>
    <cellStyle name="Calculation 17 2_Artskontorapportering" xfId="33123" xr:uid="{E75BD0B2-F472-442B-83A1-255592345CE6}"/>
    <cellStyle name="Calculation 17 3" xfId="809" xr:uid="{1383502D-B598-4616-87CB-29B8726D1605}"/>
    <cellStyle name="Calculation 17 3 2" xfId="810" xr:uid="{EC5FB840-D899-428A-B4FB-AAAF2391E14B}"/>
    <cellStyle name="Calculation 17 3 2 2" xfId="9299" xr:uid="{C7E85C4A-5D16-4D8E-BD09-D8B4F585C08F}"/>
    <cellStyle name="Calculation 17 3 2 2 2" xfId="9300" xr:uid="{D93B42C0-E530-4B7E-A75F-EDABEC7D9341}"/>
    <cellStyle name="Calculation 17 3 2 3" xfId="9301" xr:uid="{D568049E-340D-4348-9BAC-A6C1AC2ACFFC}"/>
    <cellStyle name="Calculation 17 3 2 4" xfId="9302" xr:uid="{3D3FEE84-EDE2-4B94-938D-D2C1C6686B76}"/>
    <cellStyle name="Calculation 17 3 2_Artskontorapportering" xfId="33126" xr:uid="{098F8C25-1B59-4DDF-A3EB-9013816FFAD9}"/>
    <cellStyle name="Calculation 17 3 3" xfId="9303" xr:uid="{4635C723-04A0-40C4-B67F-63CA3BF3708A}"/>
    <cellStyle name="Calculation 17 3 3 2" xfId="9304" xr:uid="{26E435E9-3A4F-4257-8E0F-F482197AE342}"/>
    <cellStyle name="Calculation 17 3 4" xfId="9305" xr:uid="{02CBB3B0-16C1-42AC-9B23-B509A052376F}"/>
    <cellStyle name="Calculation 17 3 5" xfId="9306" xr:uid="{468B199A-C913-466D-80AA-2D5AAD91B47B}"/>
    <cellStyle name="Calculation 17 3_Artskontorapportering" xfId="33125" xr:uid="{C88B44E6-5BA7-4FB1-90D1-461CFE0C3DCA}"/>
    <cellStyle name="Calculation 17 4" xfId="811" xr:uid="{499CCAB9-880E-47BB-9D2F-D44681295DD5}"/>
    <cellStyle name="Calculation 17 4 2" xfId="812" xr:uid="{0C0DF61D-69FA-4A84-8382-B2D611BB96C7}"/>
    <cellStyle name="Calculation 17 4 2 2" xfId="9307" xr:uid="{EA18BACE-6C28-4ADC-B01F-D6AAA051ED76}"/>
    <cellStyle name="Calculation 17 4 2 2 2" xfId="9308" xr:uid="{4D0C74BE-21E8-4F65-88E8-3947DED8C2DE}"/>
    <cellStyle name="Calculation 17 4 2 3" xfId="9309" xr:uid="{4B0F2704-EBF2-41B0-9D05-8EEDD62E92C9}"/>
    <cellStyle name="Calculation 17 4 2 4" xfId="9310" xr:uid="{A8384FBD-6B99-477E-A224-F9CA7CFA1B30}"/>
    <cellStyle name="Calculation 17 4 2_Artskontorapportering" xfId="33128" xr:uid="{14E3DC3C-9E37-49D6-80DD-68AE877EDF36}"/>
    <cellStyle name="Calculation 17 4 3" xfId="9311" xr:uid="{F3B221C0-477B-4B6D-B1CF-D84D81F44108}"/>
    <cellStyle name="Calculation 17 4 3 2" xfId="9312" xr:uid="{D84583B5-7B07-4842-85B8-E0AE7CB08DC8}"/>
    <cellStyle name="Calculation 17 4 4" xfId="9313" xr:uid="{C352D027-2259-4085-953F-2111E0B08DD2}"/>
    <cellStyle name="Calculation 17 4 5" xfId="9314" xr:uid="{2A54E12D-226D-45E2-9401-B6517E6E8D30}"/>
    <cellStyle name="Calculation 17 4_Artskontorapportering" xfId="33127" xr:uid="{D4941472-1A36-4997-A42C-2EEE9B4B0B83}"/>
    <cellStyle name="Calculation 17 5" xfId="813" xr:uid="{285D0FBA-3904-447D-ACFE-65EF6D4C1567}"/>
    <cellStyle name="Calculation 17 5 2" xfId="814" xr:uid="{6DF6E8B3-E21D-4CB5-8AEA-92A9E5F9EAEC}"/>
    <cellStyle name="Calculation 17 5 2 2" xfId="9315" xr:uid="{6288D551-E85A-45F0-AA8C-31E6990E5F30}"/>
    <cellStyle name="Calculation 17 5 2 2 2" xfId="9316" xr:uid="{097EA885-E06C-45AC-9ACD-4CE3422A0102}"/>
    <cellStyle name="Calculation 17 5 2 3" xfId="9317" xr:uid="{22D1EBD4-EED3-47A7-86C3-DAA575EB3A67}"/>
    <cellStyle name="Calculation 17 5 2 4" xfId="9318" xr:uid="{A83EAAA4-C774-422C-BFA0-9BCCC9BE3075}"/>
    <cellStyle name="Calculation 17 5 2_Artskontorapportering" xfId="33130" xr:uid="{54F0AAEB-FE4F-4E4D-A090-28B9D779E968}"/>
    <cellStyle name="Calculation 17 5 3" xfId="9319" xr:uid="{D553BCA9-2B07-4239-9861-8FD3C62ED612}"/>
    <cellStyle name="Calculation 17 5 3 2" xfId="9320" xr:uid="{15840E02-ACB3-4E84-B379-AD503E010999}"/>
    <cellStyle name="Calculation 17 5 4" xfId="9321" xr:uid="{4A174ED3-49AF-4B27-8C26-17EA7A960AD7}"/>
    <cellStyle name="Calculation 17 5 5" xfId="9322" xr:uid="{219C2CA4-C42C-4914-B393-ED8FBFCBA5E6}"/>
    <cellStyle name="Calculation 17 5_Artskontorapportering" xfId="33129" xr:uid="{69F3E5F8-3256-4FD0-BC3E-205977AA045E}"/>
    <cellStyle name="Calculation 17 6" xfId="815" xr:uid="{81F282C9-331A-4BA3-B82B-9A5331F08266}"/>
    <cellStyle name="Calculation 17 6 2" xfId="816" xr:uid="{5EAA6791-D253-4406-84A1-67B3663D1136}"/>
    <cellStyle name="Calculation 17 6 2 2" xfId="9323" xr:uid="{EC47D69B-5BAA-42A2-88E6-3601D3C3F4DA}"/>
    <cellStyle name="Calculation 17 6 2 2 2" xfId="9324" xr:uid="{0F49FA03-3F3B-4B8E-8F80-9D8B41784C0D}"/>
    <cellStyle name="Calculation 17 6 2 3" xfId="9325" xr:uid="{EE5A610D-6307-43FE-946F-D5A9E716DD39}"/>
    <cellStyle name="Calculation 17 6 2 4" xfId="9326" xr:uid="{03B6A076-A4D4-4DC1-A7B2-F13AFC68BCC7}"/>
    <cellStyle name="Calculation 17 6 2_Artskontorapportering" xfId="33132" xr:uid="{2922C0DD-FC9C-4DFA-A6F3-0C62A3F1B126}"/>
    <cellStyle name="Calculation 17 6 3" xfId="9327" xr:uid="{DE85A884-9058-49E9-9F41-FEFF460D0F24}"/>
    <cellStyle name="Calculation 17 6 3 2" xfId="9328" xr:uid="{E428941C-14AC-4FF1-858D-FFA4667B6A4B}"/>
    <cellStyle name="Calculation 17 6 4" xfId="9329" xr:uid="{FEC83516-BEC1-4B49-91ED-7CF7D9EBEA3A}"/>
    <cellStyle name="Calculation 17 6 5" xfId="9330" xr:uid="{706DA75E-92EB-4AB3-81DC-A2D74D5FACEB}"/>
    <cellStyle name="Calculation 17 6_Artskontorapportering" xfId="33131" xr:uid="{C558B6FC-8C9F-47AC-B1D7-2F086D046A83}"/>
    <cellStyle name="Calculation 17 7" xfId="817" xr:uid="{9F349D3B-9484-4DC6-BFF9-AC1D43D7B904}"/>
    <cellStyle name="Calculation 17 7 2" xfId="818" xr:uid="{B9B73DF9-A6DB-4A98-918F-135D5EF7F529}"/>
    <cellStyle name="Calculation 17 7 2 2" xfId="9331" xr:uid="{296CD67A-03A8-40B2-9BC8-F3007820EFCB}"/>
    <cellStyle name="Calculation 17 7 2 2 2" xfId="9332" xr:uid="{8FC50A6F-04FA-4612-8535-D92B05C1BF44}"/>
    <cellStyle name="Calculation 17 7 2 3" xfId="9333" xr:uid="{CB3D0B1D-2975-4392-9F09-A1DE465BD752}"/>
    <cellStyle name="Calculation 17 7 2 4" xfId="9334" xr:uid="{C7DA06D4-9440-4911-BB6C-C76D889763DF}"/>
    <cellStyle name="Calculation 17 7 2_Artskontorapportering" xfId="33134" xr:uid="{7E2418C0-BA2C-47E0-B035-6D382359C2FA}"/>
    <cellStyle name="Calculation 17 7 3" xfId="9335" xr:uid="{61F02956-2846-4C32-BC5A-8528B01D6DFC}"/>
    <cellStyle name="Calculation 17 7 3 2" xfId="9336" xr:uid="{F28FA027-EC97-474E-AEFF-3D1A0D8CD3D4}"/>
    <cellStyle name="Calculation 17 7 4" xfId="9337" xr:uid="{0E31F192-ABD9-445C-8EEB-E7173C0C58FE}"/>
    <cellStyle name="Calculation 17 7 5" xfId="9338" xr:uid="{F4CEFBF6-6C77-4DA4-BFCF-474192F84274}"/>
    <cellStyle name="Calculation 17 7_Artskontorapportering" xfId="33133" xr:uid="{C5F6B5FD-21B9-429C-BEA7-3EB1D686B5F3}"/>
    <cellStyle name="Calculation 17 8" xfId="819" xr:uid="{AE8305B7-66F2-4E98-94EC-6C3F07F9CD67}"/>
    <cellStyle name="Calculation 17 8 2" xfId="9339" xr:uid="{5577FE63-CC9E-4922-BAF6-125167FE22DE}"/>
    <cellStyle name="Calculation 17 8 2 2" xfId="9340" xr:uid="{F7123F8A-B7FF-4414-B829-1655EDB9822D}"/>
    <cellStyle name="Calculation 17 8 2 2 2" xfId="9341" xr:uid="{E7062B2B-FB30-4E9A-AAC5-B02B18EB6520}"/>
    <cellStyle name="Calculation 17 8 2 3" xfId="9342" xr:uid="{76439882-9104-4B02-9637-E687D0D1A8C3}"/>
    <cellStyle name="Calculation 17 8 3" xfId="9343" xr:uid="{4A4DD3F1-576A-4851-9625-82F935D15237}"/>
    <cellStyle name="Calculation 17 8 3 2" xfId="9344" xr:uid="{5F3EBD49-3B17-4247-9C0C-53B12866BFF6}"/>
    <cellStyle name="Calculation 17 8 4" xfId="9345" xr:uid="{DBA696FC-8D7D-481A-8F4D-249B7DCF9B16}"/>
    <cellStyle name="Calculation 17 8 5" xfId="9346" xr:uid="{6C8A8A89-892E-4362-83AC-D5699002D741}"/>
    <cellStyle name="Calculation 17 8_Artskontorapportering" xfId="33135" xr:uid="{F8B3B028-212D-4326-BBBA-533C9C3899A3}"/>
    <cellStyle name="Calculation 17 9" xfId="9347" xr:uid="{45A5146B-FDBC-44F5-A2A7-0B34AAEFBB72}"/>
    <cellStyle name="Calculation 17 9 2" xfId="9348" xr:uid="{043FAB45-72C3-4A16-9A00-862A107123AC}"/>
    <cellStyle name="Calculation 17 9 2 2" xfId="9349" xr:uid="{D7503383-5E6D-49D8-B11B-FA1DEB273CCE}"/>
    <cellStyle name="Calculation 17 9 3" xfId="9350" xr:uid="{D5FC41DA-3940-47B2-8735-C0E9F49A979E}"/>
    <cellStyle name="Calculation 17 9 4" xfId="9351" xr:uid="{3112B896-6190-4FE8-85DD-5767F6CCE217}"/>
    <cellStyle name="Calculation 17_Artskontorapportering" xfId="33122" xr:uid="{E012EA15-ABEB-4D24-8AB8-D75056431B2F}"/>
    <cellStyle name="Calculation 18" xfId="820" xr:uid="{8779C1CF-9A23-4876-9CA6-3623033F15CD}"/>
    <cellStyle name="Calculation 18 10" xfId="9352" xr:uid="{1C3BFD49-CF59-42AF-858C-D22E9CCE49C4}"/>
    <cellStyle name="Calculation 18 10 2" xfId="9353" xr:uid="{8CF5AD76-B6EC-4724-9A1C-6C5DDD838216}"/>
    <cellStyle name="Calculation 18 10 2 2" xfId="9354" xr:uid="{41D3CD99-EA26-4BD7-BD01-41D4BC187F13}"/>
    <cellStyle name="Calculation 18 10 2 2 2" xfId="9355" xr:uid="{03940897-C3FC-4E50-AF8D-D16288AA436C}"/>
    <cellStyle name="Calculation 18 10 2 3" xfId="9356" xr:uid="{B93490C5-DA3B-4E25-8DA3-9479F702449A}"/>
    <cellStyle name="Calculation 18 10 3" xfId="9357" xr:uid="{AA6ED068-B2B6-4830-AF4D-1ACBC3C98B04}"/>
    <cellStyle name="Calculation 18 10 3 2" xfId="9358" xr:uid="{E4FD1B62-6B90-4862-A958-290C9E3ECBC8}"/>
    <cellStyle name="Calculation 18 10 4" xfId="9359" xr:uid="{2F1B0EA4-9D74-44D0-9844-D7E560FB16F2}"/>
    <cellStyle name="Calculation 18 10 5" xfId="9360" xr:uid="{98382A46-F173-42D4-BDA3-BDA00A2ED3BD}"/>
    <cellStyle name="Calculation 18 11" xfId="9361" xr:uid="{13683B0E-7FDF-415C-B4E9-60B99425D4DC}"/>
    <cellStyle name="Calculation 18 11 2" xfId="9362" xr:uid="{9FE2DF22-2E44-4576-8E5D-CE09D51EFDBF}"/>
    <cellStyle name="Calculation 18 11 3" xfId="9363" xr:uid="{D2D47712-4105-4BF1-A008-176621A65B79}"/>
    <cellStyle name="Calculation 18 12" xfId="9364" xr:uid="{6EFC0D0E-C3CC-47FF-A6EA-803F5DF60B17}"/>
    <cellStyle name="Calculation 18 2" xfId="821" xr:uid="{E2EED230-3514-4EBC-B1D6-F8C5F5112340}"/>
    <cellStyle name="Calculation 18 2 2" xfId="822" xr:uid="{9E196A1C-67B7-49C1-A677-2F80C571F23F}"/>
    <cellStyle name="Calculation 18 2 2 2" xfId="9365" xr:uid="{8DB45295-4587-4DBB-A75D-94A4EFA4F9A9}"/>
    <cellStyle name="Calculation 18 2 2 2 2" xfId="9366" xr:uid="{F71E923B-E8D0-4F0F-AEE8-4C25A5C7D447}"/>
    <cellStyle name="Calculation 18 2 2 3" xfId="9367" xr:uid="{D9489CF6-D9DA-4560-9AC8-32991287419D}"/>
    <cellStyle name="Calculation 18 2 2 4" xfId="9368" xr:uid="{AA8C31A6-8358-4AC1-9D64-80E23CA98FBB}"/>
    <cellStyle name="Calculation 18 2 2_Artskontorapportering" xfId="33138" xr:uid="{21A0FA69-804A-4010-9A78-AAE3A5F1F742}"/>
    <cellStyle name="Calculation 18 2 3" xfId="9369" xr:uid="{1AE17835-061A-48B4-B181-4900D0B88FD7}"/>
    <cellStyle name="Calculation 18 2 3 2" xfId="9370" xr:uid="{C2B99EBC-2466-413A-AAC2-57D9E37208C9}"/>
    <cellStyle name="Calculation 18 2 4" xfId="9371" xr:uid="{5390123E-28EE-4143-A47D-6CD54D50ECD0}"/>
    <cellStyle name="Calculation 18 2 5" xfId="9372" xr:uid="{F4BEC2EA-580D-426D-A951-309F66167220}"/>
    <cellStyle name="Calculation 18 2_Artskontorapportering" xfId="33137" xr:uid="{9FE42968-8391-434E-A434-FCA6FE2FE1D3}"/>
    <cellStyle name="Calculation 18 3" xfId="823" xr:uid="{6E4C025D-BDB5-43B6-9644-5922CFD16D1E}"/>
    <cellStyle name="Calculation 18 3 2" xfId="824" xr:uid="{E53F3B97-D205-4C04-B3DD-A0C458DA09DF}"/>
    <cellStyle name="Calculation 18 3 2 2" xfId="9373" xr:uid="{59CDF1DF-E33F-462F-BD75-B61691E0A928}"/>
    <cellStyle name="Calculation 18 3 2 2 2" xfId="9374" xr:uid="{52950FB3-8CE5-415A-8C6E-49B5ED69008A}"/>
    <cellStyle name="Calculation 18 3 2 3" xfId="9375" xr:uid="{B673509A-E58B-496A-94EB-C562E7B285AF}"/>
    <cellStyle name="Calculation 18 3 2 4" xfId="9376" xr:uid="{C5CEF86D-F383-4B20-BF23-B607238AD3CE}"/>
    <cellStyle name="Calculation 18 3 2_Artskontorapportering" xfId="33140" xr:uid="{DBD46659-7A50-4B63-B11C-7869187DB2BC}"/>
    <cellStyle name="Calculation 18 3 3" xfId="9377" xr:uid="{FD922CF1-1165-40DA-870F-57153432D155}"/>
    <cellStyle name="Calculation 18 3 3 2" xfId="9378" xr:uid="{769CE0F5-9FEB-4D98-88EE-C7E243BE785F}"/>
    <cellStyle name="Calculation 18 3 4" xfId="9379" xr:uid="{AA5CD258-CE0E-4935-ABCE-0A729BAD9F33}"/>
    <cellStyle name="Calculation 18 3 5" xfId="9380" xr:uid="{EDA71B19-07FA-45FE-82F1-0B59A33AAC0F}"/>
    <cellStyle name="Calculation 18 3_Artskontorapportering" xfId="33139" xr:uid="{2401D31C-6FD5-4687-AC5C-DAF0289798F8}"/>
    <cellStyle name="Calculation 18 4" xfId="825" xr:uid="{AB087B4E-FCDE-4A82-8052-EEF289669BD4}"/>
    <cellStyle name="Calculation 18 4 2" xfId="826" xr:uid="{AD56E12F-ACB3-4B33-AEE7-BE8B2BA06E3B}"/>
    <cellStyle name="Calculation 18 4 2 2" xfId="9381" xr:uid="{FE84F96A-1949-4863-8B43-3D943EA5B469}"/>
    <cellStyle name="Calculation 18 4 2 2 2" xfId="9382" xr:uid="{FD8207C4-0961-47F3-B3B6-3E612382A603}"/>
    <cellStyle name="Calculation 18 4 2 3" xfId="9383" xr:uid="{595F3906-8805-432F-BAD7-80D9D7EC644C}"/>
    <cellStyle name="Calculation 18 4 2 4" xfId="9384" xr:uid="{AFB4A2BC-C791-4558-9211-F4DA6A713E89}"/>
    <cellStyle name="Calculation 18 4 2_Artskontorapportering" xfId="33142" xr:uid="{5C27AB80-D274-4AD7-8AB0-5A6963667E00}"/>
    <cellStyle name="Calculation 18 4 3" xfId="9385" xr:uid="{2C909B55-B0A3-4066-B176-5A714611543B}"/>
    <cellStyle name="Calculation 18 4 3 2" xfId="9386" xr:uid="{1484894E-7BE0-4D09-9855-2078CE75523D}"/>
    <cellStyle name="Calculation 18 4 4" xfId="9387" xr:uid="{F2CF67E8-AED9-45D7-838B-E4E422B061F4}"/>
    <cellStyle name="Calculation 18 4 5" xfId="9388" xr:uid="{CE9EEBDF-0417-46B8-8634-C345311F341F}"/>
    <cellStyle name="Calculation 18 4_Artskontorapportering" xfId="33141" xr:uid="{F3162993-C461-4CEC-809E-81D420A2F113}"/>
    <cellStyle name="Calculation 18 5" xfId="827" xr:uid="{6FCAD0D5-42B5-4FE2-B14B-4F68DF2C0EB5}"/>
    <cellStyle name="Calculation 18 5 2" xfId="828" xr:uid="{FB380B67-2F50-4C4D-A11B-3D10C05683A5}"/>
    <cellStyle name="Calculation 18 5 2 2" xfId="9389" xr:uid="{9E800A67-8537-48E1-97DC-8B89912D9ED9}"/>
    <cellStyle name="Calculation 18 5 2 2 2" xfId="9390" xr:uid="{8AF44345-E593-434F-A7BF-32BCD8BBD1B3}"/>
    <cellStyle name="Calculation 18 5 2 3" xfId="9391" xr:uid="{06B06B00-F183-4294-B012-F5B1DDD13E0D}"/>
    <cellStyle name="Calculation 18 5 2 4" xfId="9392" xr:uid="{904AA4E8-D37E-4204-9CFE-46C73F5A176D}"/>
    <cellStyle name="Calculation 18 5 2_Artskontorapportering" xfId="33144" xr:uid="{14319E91-16D0-44F4-B436-2582B7D7A357}"/>
    <cellStyle name="Calculation 18 5 3" xfId="9393" xr:uid="{6E11051D-1AA8-4C97-BDDF-C8923B8035C7}"/>
    <cellStyle name="Calculation 18 5 3 2" xfId="9394" xr:uid="{416CBD05-AF53-4D5D-9987-95B9909CAB98}"/>
    <cellStyle name="Calculation 18 5 4" xfId="9395" xr:uid="{DAAE26C4-E6FD-4227-8D4B-895B09D54597}"/>
    <cellStyle name="Calculation 18 5 5" xfId="9396" xr:uid="{46B49D59-F2D7-4781-AF77-B2845A93538F}"/>
    <cellStyle name="Calculation 18 5_Artskontorapportering" xfId="33143" xr:uid="{1D1E36E3-B955-406A-BB70-03770027CCE8}"/>
    <cellStyle name="Calculation 18 6" xfId="829" xr:uid="{CEC82D3A-C8D7-4712-ADBF-5C50B3708A56}"/>
    <cellStyle name="Calculation 18 6 2" xfId="830" xr:uid="{039263EA-0FAE-44E0-9B9B-B16EC969B532}"/>
    <cellStyle name="Calculation 18 6 2 2" xfId="9397" xr:uid="{6CB53C52-CAFE-40FA-AD5D-9D1F020F6267}"/>
    <cellStyle name="Calculation 18 6 2 2 2" xfId="9398" xr:uid="{3D76981D-1B3A-4E18-8CC6-312E69835ED0}"/>
    <cellStyle name="Calculation 18 6 2 3" xfId="9399" xr:uid="{051F673B-C29D-4E0A-9098-50E454ED3CE5}"/>
    <cellStyle name="Calculation 18 6 2 4" xfId="9400" xr:uid="{DB50AF35-B2A7-4194-B7FE-C05671A140B8}"/>
    <cellStyle name="Calculation 18 6 2_Artskontorapportering" xfId="33146" xr:uid="{AAF429FA-0C84-4345-8BB5-AC1CE1AFD287}"/>
    <cellStyle name="Calculation 18 6 3" xfId="9401" xr:uid="{6004EFBA-F677-4B7E-B2F2-360923D20CC5}"/>
    <cellStyle name="Calculation 18 6 3 2" xfId="9402" xr:uid="{683F43D2-1046-40E8-95AA-9AB460C0EC79}"/>
    <cellStyle name="Calculation 18 6 4" xfId="9403" xr:uid="{2B932D81-3E8C-461D-9CD2-A1A1579730F3}"/>
    <cellStyle name="Calculation 18 6 5" xfId="9404" xr:uid="{2D5424BD-A974-45E2-8B65-9BD22E71A76F}"/>
    <cellStyle name="Calculation 18 6_Artskontorapportering" xfId="33145" xr:uid="{D5914A23-05F6-48A8-9749-B5B2A6C7445D}"/>
    <cellStyle name="Calculation 18 7" xfId="831" xr:uid="{90E89EA3-DA26-4D40-99B5-87C6AE8FD0B5}"/>
    <cellStyle name="Calculation 18 7 2" xfId="832" xr:uid="{CC35966A-6D66-4D5F-8D4D-6731EBD869F3}"/>
    <cellStyle name="Calculation 18 7 2 2" xfId="9405" xr:uid="{75821AF9-A9B3-49BA-B962-D543972ACD6F}"/>
    <cellStyle name="Calculation 18 7 2 2 2" xfId="9406" xr:uid="{78015C08-A69A-49E1-B291-63820EEFFCAA}"/>
    <cellStyle name="Calculation 18 7 2 3" xfId="9407" xr:uid="{C0EA23B2-96BD-4D47-898B-E7C7F717DE8A}"/>
    <cellStyle name="Calculation 18 7 2 4" xfId="9408" xr:uid="{CC1F83B9-95FC-436F-A698-A6B0E834306D}"/>
    <cellStyle name="Calculation 18 7 2_Artskontorapportering" xfId="33148" xr:uid="{88CB5461-BAD8-46ED-BCFA-E445279D6F13}"/>
    <cellStyle name="Calculation 18 7 3" xfId="9409" xr:uid="{7690D552-B841-4DC5-9239-28AD1F69C682}"/>
    <cellStyle name="Calculation 18 7 3 2" xfId="9410" xr:uid="{8D0C0BDF-70AE-41BF-8279-086084D7A2DF}"/>
    <cellStyle name="Calculation 18 7 4" xfId="9411" xr:uid="{85A1712A-9A1D-493B-A292-14B5436A0643}"/>
    <cellStyle name="Calculation 18 7 5" xfId="9412" xr:uid="{585B0998-5805-4770-B567-422F56178380}"/>
    <cellStyle name="Calculation 18 7_Artskontorapportering" xfId="33147" xr:uid="{8E5E46D3-1C26-407A-A483-76257886EBAE}"/>
    <cellStyle name="Calculation 18 8" xfId="833" xr:uid="{5EA66F18-C6DA-48AB-B25F-C0AF5AE96D9F}"/>
    <cellStyle name="Calculation 18 8 2" xfId="9413" xr:uid="{87F34E53-11E8-434C-8329-9C1117332D55}"/>
    <cellStyle name="Calculation 18 8 2 2" xfId="9414" xr:uid="{D07B681C-638B-4754-AC9A-4DF73226FB41}"/>
    <cellStyle name="Calculation 18 8 2 2 2" xfId="9415" xr:uid="{2417E029-C1B5-4567-9B15-6BB6AEB524FB}"/>
    <cellStyle name="Calculation 18 8 2 3" xfId="9416" xr:uid="{D5BB05BF-CBE8-454F-834A-917F89A297E2}"/>
    <cellStyle name="Calculation 18 8 3" xfId="9417" xr:uid="{0475826A-794B-4C7B-8F0A-28BBE2C75F46}"/>
    <cellStyle name="Calculation 18 8 3 2" xfId="9418" xr:uid="{1C729082-7E6B-4C23-899B-7A7889906D6E}"/>
    <cellStyle name="Calculation 18 8 4" xfId="9419" xr:uid="{B1CB430A-8BB3-4AB3-AE06-9C3C4CA80044}"/>
    <cellStyle name="Calculation 18 8 5" xfId="9420" xr:uid="{90CEDC21-6399-4F6B-A317-05299E6DDC7A}"/>
    <cellStyle name="Calculation 18 8_Artskontorapportering" xfId="33149" xr:uid="{9C0ED425-97F1-4424-BD60-ECED7C6EDED3}"/>
    <cellStyle name="Calculation 18 9" xfId="9421" xr:uid="{5842DF7F-E62F-416B-B1A4-9D22E4F48BDA}"/>
    <cellStyle name="Calculation 18 9 2" xfId="9422" xr:uid="{210A8EF2-53D2-4886-B29F-2856FF8031CA}"/>
    <cellStyle name="Calculation 18 9 2 2" xfId="9423" xr:uid="{67D6771D-BC08-4B07-8C66-DD9C20815A7B}"/>
    <cellStyle name="Calculation 18 9 3" xfId="9424" xr:uid="{7555EF94-96A3-4EB3-BCA5-D35DEA31F722}"/>
    <cellStyle name="Calculation 18 9 4" xfId="9425" xr:uid="{ECA6F8D3-F7A2-49D3-AC90-DFA12B60A533}"/>
    <cellStyle name="Calculation 18_Artskontorapportering" xfId="33136" xr:uid="{C678A360-3F03-4E6D-8A05-869DC1DBFB87}"/>
    <cellStyle name="Calculation 19" xfId="834" xr:uid="{F24CE91D-CCE2-4225-9126-6F20FB7BDAFF}"/>
    <cellStyle name="Calculation 19 10" xfId="9426" xr:uid="{7B824C58-56C7-4717-B759-98E0FDAD18B8}"/>
    <cellStyle name="Calculation 19 10 2" xfId="9427" xr:uid="{C37699B2-AB10-484D-92F6-753EA097DAEF}"/>
    <cellStyle name="Calculation 19 10 2 2" xfId="9428" xr:uid="{6FFD3234-09BD-479E-B75E-07CEA794B473}"/>
    <cellStyle name="Calculation 19 10 2 2 2" xfId="9429" xr:uid="{51937302-3355-4816-95D7-1FC9C319E8E6}"/>
    <cellStyle name="Calculation 19 10 2 3" xfId="9430" xr:uid="{17A880D2-B5FC-4948-9CF4-AA8ACB607857}"/>
    <cellStyle name="Calculation 19 10 3" xfId="9431" xr:uid="{08C16368-614A-4FEF-A5B1-7B1608B7D5E9}"/>
    <cellStyle name="Calculation 19 10 3 2" xfId="9432" xr:uid="{25C8538D-1433-4182-A1F2-F5213698A97A}"/>
    <cellStyle name="Calculation 19 10 4" xfId="9433" xr:uid="{E051A861-3F84-4EC0-BE45-67D3AE6FB061}"/>
    <cellStyle name="Calculation 19 10 5" xfId="9434" xr:uid="{A4433268-5DFB-48D3-AEE8-9769C8559A2C}"/>
    <cellStyle name="Calculation 19 11" xfId="9435" xr:uid="{7E8251B5-89D9-47CC-A953-5D8A3A5301C4}"/>
    <cellStyle name="Calculation 19 11 2" xfId="9436" xr:uid="{AF805ECA-9E37-4B82-9B4B-6F3060951122}"/>
    <cellStyle name="Calculation 19 11 3" xfId="9437" xr:uid="{799771A1-85FE-42A2-805F-2BA00C20E87C}"/>
    <cellStyle name="Calculation 19 12" xfId="9438" xr:uid="{4D06BE65-DC63-4BC0-B6F3-6939EA61DBC0}"/>
    <cellStyle name="Calculation 19 2" xfId="835" xr:uid="{61EE8486-0107-4AAB-BD01-1ECFD3F259B2}"/>
    <cellStyle name="Calculation 19 2 2" xfId="836" xr:uid="{58DA1C0A-DA27-40FC-8F3B-A195A0B80803}"/>
    <cellStyle name="Calculation 19 2 2 2" xfId="9439" xr:uid="{D8ADB970-7D39-4A43-A102-9E9743D7506C}"/>
    <cellStyle name="Calculation 19 2 2 2 2" xfId="9440" xr:uid="{3A8B6B4B-D93C-469A-B852-21D402DC89D0}"/>
    <cellStyle name="Calculation 19 2 2 3" xfId="9441" xr:uid="{A1D41B34-F72E-4954-B0C2-3993DCE91789}"/>
    <cellStyle name="Calculation 19 2 2 4" xfId="9442" xr:uid="{AA831242-A01D-467C-9230-DA2669A9CA06}"/>
    <cellStyle name="Calculation 19 2 2_Artskontorapportering" xfId="33152" xr:uid="{FEF9FE91-EE44-49AF-889D-215DD4CCA02E}"/>
    <cellStyle name="Calculation 19 2 3" xfId="9443" xr:uid="{2AAE2D40-420E-483C-804F-59506A0DCA45}"/>
    <cellStyle name="Calculation 19 2 3 2" xfId="9444" xr:uid="{D87D8956-C684-4DDA-8A80-D0E492E64A75}"/>
    <cellStyle name="Calculation 19 2 4" xfId="9445" xr:uid="{3C4537F0-5A93-4E2A-A557-373DAC35F698}"/>
    <cellStyle name="Calculation 19 2 5" xfId="9446" xr:uid="{CCBAAEBB-FC22-4B7A-85CE-565A1B2F8A70}"/>
    <cellStyle name="Calculation 19 2_Artskontorapportering" xfId="33151" xr:uid="{8DA3BB68-27BC-48EE-AE91-90A7FEAE4597}"/>
    <cellStyle name="Calculation 19 3" xfId="837" xr:uid="{2F28046C-9120-43A2-B835-031D3F0FF019}"/>
    <cellStyle name="Calculation 19 3 2" xfId="838" xr:uid="{0D98A653-E197-4E18-B10E-ACF796A9D152}"/>
    <cellStyle name="Calculation 19 3 2 2" xfId="9447" xr:uid="{2A29AF02-8E3E-4B72-A928-5AF46F428C84}"/>
    <cellStyle name="Calculation 19 3 2 2 2" xfId="9448" xr:uid="{4F782BAD-6401-42DE-967E-A74A878613BF}"/>
    <cellStyle name="Calculation 19 3 2 3" xfId="9449" xr:uid="{2BEDACE3-7F72-49EE-8158-2AE943DDCB02}"/>
    <cellStyle name="Calculation 19 3 2 4" xfId="9450" xr:uid="{D17EAE8B-FBAC-4252-9A20-B5B591E876CE}"/>
    <cellStyle name="Calculation 19 3 2_Artskontorapportering" xfId="33154" xr:uid="{08237B4E-8AAB-4D55-9846-E746880389E4}"/>
    <cellStyle name="Calculation 19 3 3" xfId="9451" xr:uid="{19C90099-7051-43DF-AF2D-9489269490E0}"/>
    <cellStyle name="Calculation 19 3 3 2" xfId="9452" xr:uid="{2C50217C-2492-4C0C-BC03-E8DEF82357DD}"/>
    <cellStyle name="Calculation 19 3 4" xfId="9453" xr:uid="{AC3BD84B-947A-436A-8AEF-EB3B876E7DAD}"/>
    <cellStyle name="Calculation 19 3 5" xfId="9454" xr:uid="{04C3DF3C-8D60-4EA0-AD2F-83492B6777F7}"/>
    <cellStyle name="Calculation 19 3_Artskontorapportering" xfId="33153" xr:uid="{907F5BF9-2F97-44ED-BF07-EC1289B7F5BA}"/>
    <cellStyle name="Calculation 19 4" xfId="839" xr:uid="{9E86C5EC-FDEF-4E8B-AE69-8B1DEFF5DF0E}"/>
    <cellStyle name="Calculation 19 4 2" xfId="840" xr:uid="{82E63225-44B9-447F-9C9C-9E0B404C24F2}"/>
    <cellStyle name="Calculation 19 4 2 2" xfId="9455" xr:uid="{D9001841-61A4-435B-A769-B576825FEF1B}"/>
    <cellStyle name="Calculation 19 4 2 2 2" xfId="9456" xr:uid="{75154943-C557-4F81-9D19-2C31CEEF8493}"/>
    <cellStyle name="Calculation 19 4 2 3" xfId="9457" xr:uid="{67C44E31-B84A-4555-A1EB-ABBC3C30CE00}"/>
    <cellStyle name="Calculation 19 4 2 4" xfId="9458" xr:uid="{667AE294-E9EF-482E-93F3-CCEAB9F910C8}"/>
    <cellStyle name="Calculation 19 4 2_Artskontorapportering" xfId="33156" xr:uid="{FA8F9A2B-4C1E-4052-9D59-1353AC90953F}"/>
    <cellStyle name="Calculation 19 4 3" xfId="9459" xr:uid="{1DE3D467-1D3E-409A-8417-B93EAFAB6B6B}"/>
    <cellStyle name="Calculation 19 4 3 2" xfId="9460" xr:uid="{0BE31A44-9568-4C19-9331-11077EE9CC8A}"/>
    <cellStyle name="Calculation 19 4 4" xfId="9461" xr:uid="{BC2C6EED-AA75-4A2F-8194-2676EBDDDB78}"/>
    <cellStyle name="Calculation 19 4 5" xfId="9462" xr:uid="{1EC777AC-C680-44BF-A862-DCFAC5C28925}"/>
    <cellStyle name="Calculation 19 4_Artskontorapportering" xfId="33155" xr:uid="{E433B6A1-81C9-4BA5-BE42-4171890C6662}"/>
    <cellStyle name="Calculation 19 5" xfId="841" xr:uid="{79DAC71E-9909-44E9-99CD-0F84520FDE31}"/>
    <cellStyle name="Calculation 19 5 2" xfId="842" xr:uid="{90D545EF-900E-48DE-83A4-54AEAC60E240}"/>
    <cellStyle name="Calculation 19 5 2 2" xfId="9463" xr:uid="{068A5BE0-CC22-4806-AF96-7C64637733C2}"/>
    <cellStyle name="Calculation 19 5 2 2 2" xfId="9464" xr:uid="{8442AF22-92D8-42E1-B0C3-3AB8C698D469}"/>
    <cellStyle name="Calculation 19 5 2 3" xfId="9465" xr:uid="{2B3A14A1-8E3B-4E8B-936E-D74126AB8584}"/>
    <cellStyle name="Calculation 19 5 2 4" xfId="9466" xr:uid="{77162242-CF24-4DCE-ADD3-21B89D2F70D9}"/>
    <cellStyle name="Calculation 19 5 2_Artskontorapportering" xfId="33158" xr:uid="{B0EB3161-6EAB-4656-AD12-D8AE43D856EE}"/>
    <cellStyle name="Calculation 19 5 3" xfId="9467" xr:uid="{D5593B02-3B50-4F72-9623-CED0F26C2AD6}"/>
    <cellStyle name="Calculation 19 5 3 2" xfId="9468" xr:uid="{97C9DB87-C059-4749-9A9D-28A6D2D76DA7}"/>
    <cellStyle name="Calculation 19 5 4" xfId="9469" xr:uid="{03AB6385-C2C9-4A3F-A2CF-67DE3EBC2FA5}"/>
    <cellStyle name="Calculation 19 5 5" xfId="9470" xr:uid="{25E36268-3344-4EB8-AA12-37FC179E5DF4}"/>
    <cellStyle name="Calculation 19 5_Artskontorapportering" xfId="33157" xr:uid="{2B46608A-C250-4B10-862E-35A17BBAE08E}"/>
    <cellStyle name="Calculation 19 6" xfId="843" xr:uid="{16313CE8-C859-49FF-B7D6-88ACED257CCE}"/>
    <cellStyle name="Calculation 19 6 2" xfId="844" xr:uid="{3BBA7EBA-8F44-4054-A7B1-3BD8E1E68B6A}"/>
    <cellStyle name="Calculation 19 6 2 2" xfId="9471" xr:uid="{097A0ACB-2D51-4232-A779-625DE8F4F116}"/>
    <cellStyle name="Calculation 19 6 2 2 2" xfId="9472" xr:uid="{3AF906E9-0ECE-412F-A6CD-B769C04D8738}"/>
    <cellStyle name="Calculation 19 6 2 3" xfId="9473" xr:uid="{B14DD7CC-B0F5-440C-90B5-BA32E224196A}"/>
    <cellStyle name="Calculation 19 6 2 4" xfId="9474" xr:uid="{E3C7C588-68DA-42A7-A046-CF2F381B7E22}"/>
    <cellStyle name="Calculation 19 6 2_Artskontorapportering" xfId="33160" xr:uid="{59C34114-C294-4F60-97F3-19C1B84841B0}"/>
    <cellStyle name="Calculation 19 6 3" xfId="9475" xr:uid="{A6F976F8-8EC7-4188-8B79-C764F0F22004}"/>
    <cellStyle name="Calculation 19 6 3 2" xfId="9476" xr:uid="{2C6BA275-A792-4CA0-A4A5-97D681E0B1F3}"/>
    <cellStyle name="Calculation 19 6 4" xfId="9477" xr:uid="{EECB2DB6-172A-4B5C-9EA4-9FB52668D884}"/>
    <cellStyle name="Calculation 19 6 5" xfId="9478" xr:uid="{ABA159F4-E874-45C2-918E-42BAA79CCAD5}"/>
    <cellStyle name="Calculation 19 6_Artskontorapportering" xfId="33159" xr:uid="{65DD319F-3ADE-485B-B444-65EE28955373}"/>
    <cellStyle name="Calculation 19 7" xfId="845" xr:uid="{7CC09C60-F19E-42E6-9890-B0E77FD42B9E}"/>
    <cellStyle name="Calculation 19 7 2" xfId="846" xr:uid="{C5B3001A-FB10-49A8-B66F-C8B224E9247B}"/>
    <cellStyle name="Calculation 19 7 2 2" xfId="9479" xr:uid="{BC9E2CF1-D0A1-4961-B7F7-05A1F8D45CC3}"/>
    <cellStyle name="Calculation 19 7 2 2 2" xfId="9480" xr:uid="{09B5E064-2483-4D1E-A38A-D250A2499DBB}"/>
    <cellStyle name="Calculation 19 7 2 3" xfId="9481" xr:uid="{732DFCA6-0CE5-4E72-9AD3-F5F64987A338}"/>
    <cellStyle name="Calculation 19 7 2 4" xfId="9482" xr:uid="{C6536AFD-2037-4E9A-BEC9-225E31EFF6D9}"/>
    <cellStyle name="Calculation 19 7 2_Artskontorapportering" xfId="33162" xr:uid="{F65E3231-698D-4B7E-B5F4-FC06931B8ACA}"/>
    <cellStyle name="Calculation 19 7 3" xfId="9483" xr:uid="{057791DE-39F3-4054-9A9A-DBE5949849E3}"/>
    <cellStyle name="Calculation 19 7 3 2" xfId="9484" xr:uid="{9E2C6FE5-4BAA-4AAB-A77B-7745A1805620}"/>
    <cellStyle name="Calculation 19 7 4" xfId="9485" xr:uid="{6954FC1F-1171-4B0D-A57F-B5785C439B6A}"/>
    <cellStyle name="Calculation 19 7 5" xfId="9486" xr:uid="{9AFEDED5-9DF5-41C0-B62C-2602511F54FA}"/>
    <cellStyle name="Calculation 19 7_Artskontorapportering" xfId="33161" xr:uid="{7E8165A0-D9E0-47CD-81F9-4BF9322424B8}"/>
    <cellStyle name="Calculation 19 8" xfId="847" xr:uid="{0544CC4F-C041-4B45-86A0-EC4A4552AE11}"/>
    <cellStyle name="Calculation 19 8 2" xfId="9487" xr:uid="{6DDF7830-D12E-488B-AE27-1EF7894FF0C0}"/>
    <cellStyle name="Calculation 19 8 2 2" xfId="9488" xr:uid="{24BFB140-98EB-4DC7-BFA3-18CF8E09FED5}"/>
    <cellStyle name="Calculation 19 8 2 2 2" xfId="9489" xr:uid="{1F1C1F2A-8BF2-4394-A520-12831D8F0F8F}"/>
    <cellStyle name="Calculation 19 8 2 3" xfId="9490" xr:uid="{DA03DB06-C947-4ECC-9973-0CA15E76F029}"/>
    <cellStyle name="Calculation 19 8 3" xfId="9491" xr:uid="{D3C07DAF-ADEF-40C4-AFA4-0BF3DEDDE38B}"/>
    <cellStyle name="Calculation 19 8 3 2" xfId="9492" xr:uid="{DC232218-50B7-4177-8657-A6A858CBAE37}"/>
    <cellStyle name="Calculation 19 8 4" xfId="9493" xr:uid="{7452F675-518A-4DE1-87B2-E2AF95848463}"/>
    <cellStyle name="Calculation 19 8 5" xfId="9494" xr:uid="{36CF6785-F471-4959-8299-AA64715CA871}"/>
    <cellStyle name="Calculation 19 8_Artskontorapportering" xfId="33163" xr:uid="{7E0C3D1B-463C-4387-9553-E66195580662}"/>
    <cellStyle name="Calculation 19 9" xfId="9495" xr:uid="{91F41758-DA64-4407-B8C2-34FB6EE94642}"/>
    <cellStyle name="Calculation 19 9 2" xfId="9496" xr:uid="{1BE86F02-3623-4240-9260-110F13B95AF0}"/>
    <cellStyle name="Calculation 19 9 2 2" xfId="9497" xr:uid="{F5A55FCA-10A0-4D1C-ADFE-92E962A1CB17}"/>
    <cellStyle name="Calculation 19 9 3" xfId="9498" xr:uid="{EEEE2C67-14AE-4A39-8FC0-51632F26BE56}"/>
    <cellStyle name="Calculation 19 9 4" xfId="9499" xr:uid="{8FAEE2A0-6CA3-42D5-BD3F-C47A8C184F9D}"/>
    <cellStyle name="Calculation 19_Artskontorapportering" xfId="33150" xr:uid="{70A5C0F3-35E4-4BEF-86AC-3D0E101AB9DC}"/>
    <cellStyle name="Calculation 2" xfId="848" xr:uid="{3A2BC30B-50D1-40DE-B640-839E6C3979FB}"/>
    <cellStyle name="Calculation 2 10" xfId="9500" xr:uid="{9EF17B15-2C50-4528-BD0C-F7A6F5960052}"/>
    <cellStyle name="Calculation 2 10 2" xfId="9501" xr:uid="{8E9B6EE3-A01A-4C1C-9B7C-9C38588EF48D}"/>
    <cellStyle name="Calculation 2 10 2 2" xfId="9502" xr:uid="{EF3A5F3E-BDA3-4BC3-BA09-BC84DE03E383}"/>
    <cellStyle name="Calculation 2 10 3" xfId="9503" xr:uid="{00AF5649-AB04-47FD-A29E-A0015BFE0B10}"/>
    <cellStyle name="Calculation 2 10 4" xfId="9504" xr:uid="{3543D7B4-EC4D-4030-8195-325646930DAD}"/>
    <cellStyle name="Calculation 2 11" xfId="9505" xr:uid="{050C1B3D-E51C-41CD-BCA1-66ABC96A8BE3}"/>
    <cellStyle name="Calculation 2 11 2" xfId="9506" xr:uid="{8294F564-B61F-46EE-81D5-901902B8DC64}"/>
    <cellStyle name="Calculation 2 11 2 2" xfId="9507" xr:uid="{E59A588B-A911-427A-BFB3-265506EEC1D4}"/>
    <cellStyle name="Calculation 2 11 2 2 2" xfId="9508" xr:uid="{5D1DCF62-0A16-4757-A399-135D00E62362}"/>
    <cellStyle name="Calculation 2 11 2 3" xfId="9509" xr:uid="{36DF94A0-21F3-4D7B-BF41-2A86E18D02DA}"/>
    <cellStyle name="Calculation 2 11 3" xfId="9510" xr:uid="{36EDA132-9829-4425-84C7-A23F0AB265C3}"/>
    <cellStyle name="Calculation 2 11 3 2" xfId="9511" xr:uid="{CE3FF2D5-C747-4FEA-9C16-E0E5113107FE}"/>
    <cellStyle name="Calculation 2 11 4" xfId="9512" xr:uid="{6273E215-C7E3-47BF-87FA-A0F976B3DA4C}"/>
    <cellStyle name="Calculation 2 11 5" xfId="9513" xr:uid="{5DF56DF4-1E34-43E8-AEBA-C57E241D3A91}"/>
    <cellStyle name="Calculation 2 12" xfId="9514" xr:uid="{D43A6222-E3B3-473B-B33E-AA2FAB4EFDF2}"/>
    <cellStyle name="Calculation 2 12 2" xfId="9515" xr:uid="{07FE18B6-D87B-4A32-BEE0-5EE0C2A0CF95}"/>
    <cellStyle name="Calculation 2 12 2 2" xfId="9516" xr:uid="{4A2529B1-DD9A-4FD5-B26B-B5CE2C1ADD73}"/>
    <cellStyle name="Calculation 2 12 3" xfId="9517" xr:uid="{5F6A3867-2553-4337-BB85-713A86F55AEF}"/>
    <cellStyle name="Calculation 2 12 4" xfId="9518" xr:uid="{6F899F65-9126-481C-9CF3-22DA35EDA8DD}"/>
    <cellStyle name="Calculation 2 13" xfId="9519" xr:uid="{03F43851-6373-42FD-AE17-2D9E10B99F60}"/>
    <cellStyle name="Calculation 2 13 2" xfId="9520" xr:uid="{CA92F67E-980C-4D87-9AEF-2E507EED1157}"/>
    <cellStyle name="Calculation 2 13 3" xfId="9521" xr:uid="{ED1272CE-CA86-49C3-BC36-B66619061A26}"/>
    <cellStyle name="Calculation 2 14" xfId="9522" xr:uid="{0DA438BA-4449-4E9A-98AD-55E7BB86B4A9}"/>
    <cellStyle name="Calculation 2 14 2" xfId="9523" xr:uid="{03A57895-90E1-4BB9-B216-C919B4691F8B}"/>
    <cellStyle name="Calculation 2 15" xfId="9524" xr:uid="{D7490368-613F-4504-B91E-7125C01CCC6C}"/>
    <cellStyle name="Calculation 2 16" xfId="9525" xr:uid="{669A7749-486C-4273-A313-C38991469DFA}"/>
    <cellStyle name="Calculation 2 2" xfId="849" xr:uid="{33368991-9721-4F0E-AB9D-0FBD284A5071}"/>
    <cellStyle name="Calculation 2 2 2" xfId="850" xr:uid="{EAC8142A-887B-4C17-B668-5EF56B2E1510}"/>
    <cellStyle name="Calculation 2 2 2 10" xfId="9526" xr:uid="{E441CF38-35D7-4D38-863E-539DD8550C46}"/>
    <cellStyle name="Calculation 2 2 2 10 2" xfId="9527" xr:uid="{96826719-1391-4412-AFE2-6EC994E3ABE5}"/>
    <cellStyle name="Calculation 2 2 2 10 2 2" xfId="9528" xr:uid="{7A4ED782-42D5-473F-82D4-8BC9F1561648}"/>
    <cellStyle name="Calculation 2 2 2 10 2 2 2" xfId="9529" xr:uid="{6B4E1DD2-23CA-4380-9B2E-F584680A6BF2}"/>
    <cellStyle name="Calculation 2 2 2 10 2 3" xfId="9530" xr:uid="{3F848229-69CF-406F-8683-774A6870DA61}"/>
    <cellStyle name="Calculation 2 2 2 10 3" xfId="9531" xr:uid="{349211FF-A44B-41B5-9B5D-82A52E48A5BA}"/>
    <cellStyle name="Calculation 2 2 2 10 3 2" xfId="9532" xr:uid="{BCCD2097-206F-4843-9DC9-11A731CF0715}"/>
    <cellStyle name="Calculation 2 2 2 10 4" xfId="9533" xr:uid="{D2253FB1-B8F9-4B84-BCB4-C4E2A2A21633}"/>
    <cellStyle name="Calculation 2 2 2 11" xfId="9534" xr:uid="{5225FED0-639A-41BA-8FA2-85287FAF8BC1}"/>
    <cellStyle name="Calculation 2 2 2 11 2" xfId="9535" xr:uid="{6D7FEED5-2508-4DEE-B1C3-B54E0F7EC382}"/>
    <cellStyle name="Calculation 2 2 2 12" xfId="9536" xr:uid="{829E3C14-7011-45DA-B058-7FBD043EEC40}"/>
    <cellStyle name="Calculation 2 2 2 13" xfId="9537" xr:uid="{787CDF97-DC03-42CE-A0DF-A48362500F30}"/>
    <cellStyle name="Calculation 2 2 2 2" xfId="9538" xr:uid="{15545AB1-FB7B-4B60-BF8B-0EC5009B6649}"/>
    <cellStyle name="Calculation 2 2 2 2 2" xfId="9539" xr:uid="{39B809CB-08BC-44FD-81F5-D10C555A8387}"/>
    <cellStyle name="Calculation 2 2 2 2 2 2" xfId="9540" xr:uid="{E0FF8A6F-BFD8-4BAD-8C5A-3825B5DD4FFC}"/>
    <cellStyle name="Calculation 2 2 2 2 2 2 2" xfId="9541" xr:uid="{8CEAC73B-11BF-4838-9ED7-6FDC10B1EBBC}"/>
    <cellStyle name="Calculation 2 2 2 2 2 3" xfId="9542" xr:uid="{03FCEFA7-0AA7-4487-8FFC-C7ED17B7E5E8}"/>
    <cellStyle name="Calculation 2 2 2 2 3" xfId="9543" xr:uid="{E74832DC-C3EB-466F-A5FA-BE6946DD5F8A}"/>
    <cellStyle name="Calculation 2 2 2 2 3 2" xfId="9544" xr:uid="{A1D8DB11-EE69-4B6C-9BF1-4B4B1060ED09}"/>
    <cellStyle name="Calculation 2 2 2 2 4" xfId="9545" xr:uid="{C91DB6E5-4966-46CD-981D-927A0C9111F9}"/>
    <cellStyle name="Calculation 2 2 2 3" xfId="9546" xr:uid="{A7B09A61-8D19-4163-A1C7-4F7E206399F5}"/>
    <cellStyle name="Calculation 2 2 2 3 2" xfId="9547" xr:uid="{871EB3F8-8611-4775-B9F3-14E942AB1A39}"/>
    <cellStyle name="Calculation 2 2 2 3 2 2" xfId="9548" xr:uid="{F38BE109-8E01-4374-9DDD-439C8325F2C3}"/>
    <cellStyle name="Calculation 2 2 2 3 2 2 2" xfId="9549" xr:uid="{A6C63215-928D-431C-8948-3773E5FCAA82}"/>
    <cellStyle name="Calculation 2 2 2 3 2 3" xfId="9550" xr:uid="{288F7629-C51A-49D0-A6F3-9C625977E7AD}"/>
    <cellStyle name="Calculation 2 2 2 3 3" xfId="9551" xr:uid="{82178B38-6EBE-4ACC-A652-733D4AF4F530}"/>
    <cellStyle name="Calculation 2 2 2 3 3 2" xfId="9552" xr:uid="{04C85A51-DBDC-431D-8789-D3D91F783A03}"/>
    <cellStyle name="Calculation 2 2 2 3 4" xfId="9553" xr:uid="{B294A720-EC91-400A-B3D7-A3CCE937DAC4}"/>
    <cellStyle name="Calculation 2 2 2 4" xfId="9554" xr:uid="{D5EBB0B7-F538-4C95-9625-5CE4176CC3D3}"/>
    <cellStyle name="Calculation 2 2 2 4 2" xfId="9555" xr:uid="{32ACEF5F-7D7F-4D5B-BEC7-57B986D48F75}"/>
    <cellStyle name="Calculation 2 2 2 4 2 2" xfId="9556" xr:uid="{E481311E-615B-45D2-A61E-4108AC420A86}"/>
    <cellStyle name="Calculation 2 2 2 4 2 2 2" xfId="9557" xr:uid="{F5F6F61B-EC55-4B0D-9A3A-A511390E6682}"/>
    <cellStyle name="Calculation 2 2 2 4 2 3" xfId="9558" xr:uid="{22584DBD-2838-4570-A064-885F2D67B2B4}"/>
    <cellStyle name="Calculation 2 2 2 4 3" xfId="9559" xr:uid="{F81DB17A-002D-46AA-892B-205574750F89}"/>
    <cellStyle name="Calculation 2 2 2 4 3 2" xfId="9560" xr:uid="{3E695233-DC65-4166-A923-BEF0C24B56E1}"/>
    <cellStyle name="Calculation 2 2 2 4 4" xfId="9561" xr:uid="{31FE328E-C71C-43B4-A4F6-FE9E7452EBD0}"/>
    <cellStyle name="Calculation 2 2 2 5" xfId="9562" xr:uid="{B818AB6C-1050-4560-AC04-72ABA93556C2}"/>
    <cellStyle name="Calculation 2 2 2 5 2" xfId="9563" xr:uid="{6A7CC420-46A9-4B9B-A30B-C397AA1305D2}"/>
    <cellStyle name="Calculation 2 2 2 5 2 2" xfId="9564" xr:uid="{44296BEC-BB7F-4E29-89AA-2651A6D6399B}"/>
    <cellStyle name="Calculation 2 2 2 5 2 2 2" xfId="9565" xr:uid="{19556F9D-F142-4BAB-86CA-3BBF313551E2}"/>
    <cellStyle name="Calculation 2 2 2 5 2 3" xfId="9566" xr:uid="{03F67F85-E5CF-4DFB-B7D6-BE173E58A73B}"/>
    <cellStyle name="Calculation 2 2 2 5 3" xfId="9567" xr:uid="{0607E767-0D5F-4A27-9C2C-BDE374A42C2C}"/>
    <cellStyle name="Calculation 2 2 2 5 3 2" xfId="9568" xr:uid="{C704392E-8638-4BD9-9019-A5D2AB0EEBE2}"/>
    <cellStyle name="Calculation 2 2 2 5 4" xfId="9569" xr:uid="{4B20CA21-7FDD-4713-AB82-4CBD0500974E}"/>
    <cellStyle name="Calculation 2 2 2 6" xfId="9570" xr:uid="{44A62279-019A-4BF0-BB25-5F204BC68632}"/>
    <cellStyle name="Calculation 2 2 2 6 2" xfId="9571" xr:uid="{4ED285E2-A984-406D-A1FB-99F365D1D52D}"/>
    <cellStyle name="Calculation 2 2 2 6 2 2" xfId="9572" xr:uid="{609A894F-2DE2-41BE-8411-07F83537BF9D}"/>
    <cellStyle name="Calculation 2 2 2 6 2 2 2" xfId="9573" xr:uid="{5230B0BE-39A9-4691-A487-818BFF2E0B70}"/>
    <cellStyle name="Calculation 2 2 2 6 2 3" xfId="9574" xr:uid="{CC1BC5AF-8538-4537-902E-3CDDB02BE065}"/>
    <cellStyle name="Calculation 2 2 2 6 3" xfId="9575" xr:uid="{BCEAED05-1000-4650-A668-9D6D60210A90}"/>
    <cellStyle name="Calculation 2 2 2 6 3 2" xfId="9576" xr:uid="{9F342BAD-CEF2-4037-ADAD-50F5FAFFB248}"/>
    <cellStyle name="Calculation 2 2 2 6 4" xfId="9577" xr:uid="{7D097C1B-E8A1-4528-A56C-7AECCEB81638}"/>
    <cellStyle name="Calculation 2 2 2 7" xfId="9578" xr:uid="{5C667FC1-B59F-4C95-9429-5B1AE971CE1F}"/>
    <cellStyle name="Calculation 2 2 2 7 2" xfId="9579" xr:uid="{B38975D5-FCB2-45CC-AC26-2E90F1654C32}"/>
    <cellStyle name="Calculation 2 2 2 7 2 2" xfId="9580" xr:uid="{26D39AAD-F955-4E8F-ACF4-15C3CDD34E8A}"/>
    <cellStyle name="Calculation 2 2 2 7 2 2 2" xfId="9581" xr:uid="{8FB83E2A-4EF6-4B87-8B2A-F1A79C306DB0}"/>
    <cellStyle name="Calculation 2 2 2 7 2 3" xfId="9582" xr:uid="{B2827669-C665-40C1-90FF-78CED5199484}"/>
    <cellStyle name="Calculation 2 2 2 7 3" xfId="9583" xr:uid="{D7193A7E-B983-4E3A-9003-34025277145E}"/>
    <cellStyle name="Calculation 2 2 2 7 3 2" xfId="9584" xr:uid="{63E51714-8778-4C8B-B162-26194405EB2D}"/>
    <cellStyle name="Calculation 2 2 2 7 4" xfId="9585" xr:uid="{B71BF890-C2B3-4303-AE72-33100A5349B5}"/>
    <cellStyle name="Calculation 2 2 2 8" xfId="9586" xr:uid="{9AAB041A-6A0F-4D0D-A43E-1B3B471A8B06}"/>
    <cellStyle name="Calculation 2 2 2 8 2" xfId="9587" xr:uid="{A802A98A-EAF1-4EA8-A5D5-31DF36C6B12B}"/>
    <cellStyle name="Calculation 2 2 2 8 2 2" xfId="9588" xr:uid="{54ECD16C-3DFF-40BC-A3AB-633AD87CC5D3}"/>
    <cellStyle name="Calculation 2 2 2 8 2 2 2" xfId="9589" xr:uid="{061D1F2D-6E6B-48C0-B563-24D77C3752CC}"/>
    <cellStyle name="Calculation 2 2 2 8 2 3" xfId="9590" xr:uid="{46879C6E-BBC8-4631-BCD3-E7C184951545}"/>
    <cellStyle name="Calculation 2 2 2 8 3" xfId="9591" xr:uid="{71AA496D-CE12-41E2-887A-4DA79307D33C}"/>
    <cellStyle name="Calculation 2 2 2 8 3 2" xfId="9592" xr:uid="{3626395F-F337-4851-BE14-F94BB49C7F19}"/>
    <cellStyle name="Calculation 2 2 2 8 4" xfId="9593" xr:uid="{94324979-9373-431F-839E-8BE033BB4D45}"/>
    <cellStyle name="Calculation 2 2 2 9" xfId="9594" xr:uid="{5F45BE24-BBD2-496C-B5F3-57D20FA73E2E}"/>
    <cellStyle name="Calculation 2 2 2 9 2" xfId="9595" xr:uid="{B035292A-A91D-41DC-97C5-E0A3784B5CCD}"/>
    <cellStyle name="Calculation 2 2 2 9 2 2" xfId="9596" xr:uid="{B64EF13E-3A30-4CA6-9E10-38F551FFE823}"/>
    <cellStyle name="Calculation 2 2 2 9 3" xfId="9597" xr:uid="{D2988A35-8CC8-4548-AD52-FED8F0AB3E8B}"/>
    <cellStyle name="Calculation 2 2 2_Artskontorapportering" xfId="33166" xr:uid="{82D3A323-F7F9-4A45-BA67-DBFDA7F20A10}"/>
    <cellStyle name="Calculation 2 2 3" xfId="9598" xr:uid="{F45E16D6-5757-44F8-8ABA-21F9BCB6BA7A}"/>
    <cellStyle name="Calculation 2 2 3 2" xfId="9599" xr:uid="{34BB8705-A539-4EA8-8870-1D5E5ADA8818}"/>
    <cellStyle name="Calculation 2 2 4" xfId="9600" xr:uid="{FAD0AB2A-8EB0-40BF-B317-4BE4AB6D8208}"/>
    <cellStyle name="Calculation 2 2 5" xfId="9601" xr:uid="{D20C02C2-2FFC-4049-8F86-966AA9171663}"/>
    <cellStyle name="Calculation 2 2_Artskontorapportering" xfId="33165" xr:uid="{6138BC28-8BCF-4BCA-849B-BBD1B94A9FC0}"/>
    <cellStyle name="Calculation 2 3" xfId="851" xr:uid="{F84EFBC5-41A4-4F75-BD9D-6CBEC478B43E}"/>
    <cellStyle name="Calculation 2 3 2" xfId="852" xr:uid="{D7A0FC47-05DA-4BC3-B2A6-FA47608C793D}"/>
    <cellStyle name="Calculation 2 3 2 2" xfId="9602" xr:uid="{4A3088AA-1702-4B8B-B62C-0D6762F6205E}"/>
    <cellStyle name="Calculation 2 3 2 2 2" xfId="9603" xr:uid="{23202C17-148C-481E-8838-9437C0AF6241}"/>
    <cellStyle name="Calculation 2 3 2 3" xfId="9604" xr:uid="{4F6F0F19-C025-44F9-90FD-65EF4923DB3A}"/>
    <cellStyle name="Calculation 2 3 2 4" xfId="9605" xr:uid="{46DBACEA-8A85-4ADB-A9D8-080791F5C443}"/>
    <cellStyle name="Calculation 2 3 2_Artskontorapportering" xfId="33168" xr:uid="{2DEED6B5-9081-4081-9667-4B1894EE7CFB}"/>
    <cellStyle name="Calculation 2 3 3" xfId="9606" xr:uid="{7715929A-08A6-4F4B-857A-59F0D59B45FE}"/>
    <cellStyle name="Calculation 2 3 3 2" xfId="9607" xr:uid="{402B7748-85A6-4211-87EF-B58254D5D4E4}"/>
    <cellStyle name="Calculation 2 3 4" xfId="9608" xr:uid="{A076427A-A606-4CEC-AF86-BEADF607524B}"/>
    <cellStyle name="Calculation 2 3 5" xfId="9609" xr:uid="{711F62AA-7A08-45D9-B7C9-479EA111ADC1}"/>
    <cellStyle name="Calculation 2 3_Artskontorapportering" xfId="33167" xr:uid="{30596A10-3532-4C47-82B5-9A61031D112A}"/>
    <cellStyle name="Calculation 2 4" xfId="853" xr:uid="{55413BBE-860F-4AB5-A2AB-18030D18B036}"/>
    <cellStyle name="Calculation 2 4 2" xfId="854" xr:uid="{C8AB3AD9-E8CB-4117-9D4C-27DED998D73D}"/>
    <cellStyle name="Calculation 2 4 2 2" xfId="9610" xr:uid="{C7C5B322-BE64-4D2A-A6DD-C89DE290A04A}"/>
    <cellStyle name="Calculation 2 4 2 2 2" xfId="9611" xr:uid="{2B32D852-849C-4154-97B3-09B0A6CDED68}"/>
    <cellStyle name="Calculation 2 4 2 3" xfId="9612" xr:uid="{D76A431E-9972-41FE-A0EE-DC888BBEA9DD}"/>
    <cellStyle name="Calculation 2 4 2 4" xfId="9613" xr:uid="{824990D1-88FD-4C8D-BC72-45D206F3B992}"/>
    <cellStyle name="Calculation 2 4 2_Artskontorapportering" xfId="33170" xr:uid="{72E02F24-927B-48B6-8B8B-D9083DC1CBA0}"/>
    <cellStyle name="Calculation 2 4 3" xfId="9614" xr:uid="{2D1453CC-1130-4617-A2B1-7A891336E414}"/>
    <cellStyle name="Calculation 2 4 3 2" xfId="9615" xr:uid="{3BED5E8D-7754-4E11-ADDC-7EB387CFAB46}"/>
    <cellStyle name="Calculation 2 4 4" xfId="9616" xr:uid="{943B5798-F112-4AB7-B84C-4C06EAED9789}"/>
    <cellStyle name="Calculation 2 4 5" xfId="9617" xr:uid="{7E9ADCD7-630D-41A7-B4A4-2EAFB46813DC}"/>
    <cellStyle name="Calculation 2 4_Artskontorapportering" xfId="33169" xr:uid="{7A413D11-38C3-4573-A752-18032A3317FD}"/>
    <cellStyle name="Calculation 2 5" xfId="855" xr:uid="{A50DA1D8-46CA-47AE-8371-B932C3054E8D}"/>
    <cellStyle name="Calculation 2 5 2" xfId="856" xr:uid="{E35BCC41-04C6-49F3-987B-41572ECF91CC}"/>
    <cellStyle name="Calculation 2 5 2 2" xfId="9618" xr:uid="{5ACB6063-C706-405F-8DF7-566CFB96A4B3}"/>
    <cellStyle name="Calculation 2 5 2 2 2" xfId="9619" xr:uid="{98C860C6-A7D3-4DE7-8032-25587B730AAE}"/>
    <cellStyle name="Calculation 2 5 2 3" xfId="9620" xr:uid="{61DA7EA8-129D-4073-ABBB-3909505337AD}"/>
    <cellStyle name="Calculation 2 5 2 4" xfId="9621" xr:uid="{F4BCACDC-D2C2-4652-A696-8FAF1CE4B5B3}"/>
    <cellStyle name="Calculation 2 5 2_Artskontorapportering" xfId="33172" xr:uid="{BF8F38AF-4F42-48BA-8001-1F7A7149EB6D}"/>
    <cellStyle name="Calculation 2 5 3" xfId="9622" xr:uid="{7CFE9BF8-41D2-4C34-836C-4C4030A64E5B}"/>
    <cellStyle name="Calculation 2 5 3 2" xfId="9623" xr:uid="{EE88D982-C5E4-4645-A36F-D9B0CB385A14}"/>
    <cellStyle name="Calculation 2 5 4" xfId="9624" xr:uid="{DD89BC09-C0EB-4EB5-8195-286E79B82AF0}"/>
    <cellStyle name="Calculation 2 5 5" xfId="9625" xr:uid="{628F8682-1295-4ED5-9AD9-7B79904F3F81}"/>
    <cellStyle name="Calculation 2 5_Artskontorapportering" xfId="33171" xr:uid="{AF90A506-3F23-4D05-97B6-15ECF15259C7}"/>
    <cellStyle name="Calculation 2 6" xfId="857" xr:uid="{04E9DEA3-DBB0-4C49-8429-3B6F012CDA7F}"/>
    <cellStyle name="Calculation 2 6 2" xfId="858" xr:uid="{295E1B6E-52CF-410C-AC24-743426A32352}"/>
    <cellStyle name="Calculation 2 6 2 2" xfId="9626" xr:uid="{19AFC55F-E843-4A28-AC9E-961D7DE8595F}"/>
    <cellStyle name="Calculation 2 6 2 2 2" xfId="9627" xr:uid="{026104E4-9DD1-42FD-9DF4-C209036141FF}"/>
    <cellStyle name="Calculation 2 6 2 3" xfId="9628" xr:uid="{15A3A449-DD85-43C9-B414-5631FD2B11A1}"/>
    <cellStyle name="Calculation 2 6 2 4" xfId="9629" xr:uid="{22AEA4F3-609A-4074-97F1-1E77A7634204}"/>
    <cellStyle name="Calculation 2 6 2_Artskontorapportering" xfId="33174" xr:uid="{611ABCE1-C588-4F20-8302-FE7C70BED989}"/>
    <cellStyle name="Calculation 2 6 3" xfId="9630" xr:uid="{91DBF0BC-0FA4-4766-B317-F716CD3C7F52}"/>
    <cellStyle name="Calculation 2 6 3 2" xfId="9631" xr:uid="{33CD685A-1DF9-4FFA-ABE2-C6B9462A1467}"/>
    <cellStyle name="Calculation 2 6 4" xfId="9632" xr:uid="{FCDA5104-D81E-4D65-A3D6-40DA42C51F8D}"/>
    <cellStyle name="Calculation 2 6 5" xfId="9633" xr:uid="{C55158D4-0915-4DC3-8F90-883D0312B9BC}"/>
    <cellStyle name="Calculation 2 6_Artskontorapportering" xfId="33173" xr:uid="{DE53B85F-F60D-4089-82D9-33A707143BBD}"/>
    <cellStyle name="Calculation 2 7" xfId="859" xr:uid="{655045CE-47F7-496F-9C22-F463ABA12EFB}"/>
    <cellStyle name="Calculation 2 7 2" xfId="860" xr:uid="{4D3C55A5-1089-4748-9E58-78FC314DAF4B}"/>
    <cellStyle name="Calculation 2 7 2 2" xfId="9634" xr:uid="{D33F0A15-8005-478C-8ABF-86E082ABAC42}"/>
    <cellStyle name="Calculation 2 7 2 2 2" xfId="9635" xr:uid="{9B0B9F74-4407-44BA-8F0C-09B9535B1E4C}"/>
    <cellStyle name="Calculation 2 7 2 3" xfId="9636" xr:uid="{260DF3C4-31A9-42CF-9666-DB50C665ACBB}"/>
    <cellStyle name="Calculation 2 7 2 4" xfId="9637" xr:uid="{2B1FD78B-711B-45BD-AF2A-AB52ABED37DB}"/>
    <cellStyle name="Calculation 2 7 2_Artskontorapportering" xfId="33176" xr:uid="{6499E678-E644-4BA1-B9DE-7761AF050485}"/>
    <cellStyle name="Calculation 2 7 3" xfId="9638" xr:uid="{64A118B5-1529-4BE3-BD4E-AB8B141DED0F}"/>
    <cellStyle name="Calculation 2 7 3 2" xfId="9639" xr:uid="{BA668C78-F148-4069-ACC4-B024093B0AC6}"/>
    <cellStyle name="Calculation 2 7 4" xfId="9640" xr:uid="{BBCFCEA2-06F8-4AA1-AE10-90EEFF927AA0}"/>
    <cellStyle name="Calculation 2 7 5" xfId="9641" xr:uid="{35E75187-523D-4E09-9318-D95BDADFA72C}"/>
    <cellStyle name="Calculation 2 7_Artskontorapportering" xfId="33175" xr:uid="{A485E4BF-74E6-49D5-BBCC-3487D3698651}"/>
    <cellStyle name="Calculation 2 8" xfId="861" xr:uid="{66DB9B53-1790-4B49-A6BC-8CACAC08208C}"/>
    <cellStyle name="Calculation 2 8 2" xfId="9642" xr:uid="{67215EC5-42DD-47AA-93A8-6F153DDF08E0}"/>
    <cellStyle name="Calculation 2 8 2 2" xfId="9643" xr:uid="{1FC51EE9-2EB9-4BF9-AE60-59247C6429FA}"/>
    <cellStyle name="Calculation 2 8 2 2 2" xfId="9644" xr:uid="{18874CAC-5AD2-4F98-A331-C56B4DDC89E0}"/>
    <cellStyle name="Calculation 2 8 2 3" xfId="9645" xr:uid="{77620EE1-CAAB-4783-ADD6-B5FC0D8C8CA9}"/>
    <cellStyle name="Calculation 2 8 3" xfId="9646" xr:uid="{7D9E437D-F514-4034-9058-6F853A35E074}"/>
    <cellStyle name="Calculation 2 8 3 2" xfId="9647" xr:uid="{E6DF3A54-C746-4015-8069-9ED9FB0DA487}"/>
    <cellStyle name="Calculation 2 8 4" xfId="9648" xr:uid="{9250CFCC-F1C1-445A-B356-2D754010EF11}"/>
    <cellStyle name="Calculation 2 8 5" xfId="9649" xr:uid="{6DCC7B60-5FDB-42AA-9AD1-4176C9C4C5AB}"/>
    <cellStyle name="Calculation 2 8_Artskontorapportering" xfId="33177" xr:uid="{8C4A0F05-EC63-490D-ACBC-8DCE30356FF3}"/>
    <cellStyle name="Calculation 2 9" xfId="9650" xr:uid="{33EDEB65-C6E8-48B3-B584-3F8798AB695B}"/>
    <cellStyle name="Calculation 2 9 2" xfId="9651" xr:uid="{413AC8C0-542A-4BDE-99DD-27757F864B88}"/>
    <cellStyle name="Calculation 2 9 2 2" xfId="9652" xr:uid="{6F02586F-6E9E-47FE-8381-0073E6BA9046}"/>
    <cellStyle name="Calculation 2 9 2 2 2" xfId="9653" xr:uid="{5C2D5AF0-6448-4319-9BF4-1FCC1841C29F}"/>
    <cellStyle name="Calculation 2 9 2 3" xfId="9654" xr:uid="{4B75004E-E35D-48A9-8E2E-44016CFEDC7E}"/>
    <cellStyle name="Calculation 2 9 3" xfId="9655" xr:uid="{CB5D1FB3-4705-477A-876E-25FF4CE70442}"/>
    <cellStyle name="Calculation 2 9 3 2" xfId="9656" xr:uid="{3AC65EA0-B63C-4458-B028-41D7330B3CA5}"/>
    <cellStyle name="Calculation 2 9 4" xfId="9657" xr:uid="{F532FD78-FB81-46B1-8BBD-B8B0499C6230}"/>
    <cellStyle name="Calculation 2 9 5" xfId="9658" xr:uid="{E47F9F4E-A967-4762-9CDB-7F726FE0B3C3}"/>
    <cellStyle name="Calculation 2_Artskontorapportering" xfId="33164" xr:uid="{17DF76D2-8038-4997-B704-544D7046D13B}"/>
    <cellStyle name="Calculation 20" xfId="862" xr:uid="{7887150F-2419-45FB-A8AB-AA5A12E46AC3}"/>
    <cellStyle name="Calculation 20 10" xfId="9659" xr:uid="{50EC3B78-2762-4FA7-A32B-3627C8052FE7}"/>
    <cellStyle name="Calculation 20 10 2" xfId="9660" xr:uid="{3594CB1F-BC17-4C41-9181-F4A3DAFB8B04}"/>
    <cellStyle name="Calculation 20 10 2 2" xfId="9661" xr:uid="{C0FE5DE5-4170-483A-A9EB-AEB4174AA6B1}"/>
    <cellStyle name="Calculation 20 10 2 2 2" xfId="9662" xr:uid="{DE3AF91B-281D-4530-BAF2-22CBCD6BD8DB}"/>
    <cellStyle name="Calculation 20 10 2 3" xfId="9663" xr:uid="{979270BB-98E7-461D-BA2F-3DA353D940EF}"/>
    <cellStyle name="Calculation 20 10 3" xfId="9664" xr:uid="{27BC8B4C-3D95-405A-8172-83210C0282B0}"/>
    <cellStyle name="Calculation 20 10 3 2" xfId="9665" xr:uid="{83C953C6-C97B-4C4E-B9A0-2185063A4B1B}"/>
    <cellStyle name="Calculation 20 10 4" xfId="9666" xr:uid="{198081D0-06C8-4A46-AD1D-2ECFA6A5C211}"/>
    <cellStyle name="Calculation 20 10 5" xfId="9667" xr:uid="{AB6A5C44-58FF-4057-8D85-28E03E9BECED}"/>
    <cellStyle name="Calculation 20 11" xfId="9668" xr:uid="{BE034EDA-5016-41B6-BB27-FF61CFBDCB60}"/>
    <cellStyle name="Calculation 20 11 2" xfId="9669" xr:uid="{D025A60C-229D-4BC3-9ADA-3EEEE949D9FC}"/>
    <cellStyle name="Calculation 20 11 3" xfId="9670" xr:uid="{80E23EA1-4F50-4E3B-9A03-2BCDAA47C8C6}"/>
    <cellStyle name="Calculation 20 12" xfId="9671" xr:uid="{C763B55C-3055-4230-8831-67F2E5CDFFFC}"/>
    <cellStyle name="Calculation 20 2" xfId="863" xr:uid="{DD596415-A55D-48D1-8B42-9D326C6A1F89}"/>
    <cellStyle name="Calculation 20 2 2" xfId="864" xr:uid="{EBB8A22E-99E8-4421-84E2-222B59A7E042}"/>
    <cellStyle name="Calculation 20 2 2 2" xfId="9672" xr:uid="{B36BEA16-9B47-4AA8-98B1-51E91B70B1E8}"/>
    <cellStyle name="Calculation 20 2 2 2 2" xfId="9673" xr:uid="{539243FC-A03B-4C1C-A85F-51A65EEC6D05}"/>
    <cellStyle name="Calculation 20 2 2 3" xfId="9674" xr:uid="{C2FF124E-BC02-4C6E-A3D3-F3722A8FD202}"/>
    <cellStyle name="Calculation 20 2 2 4" xfId="9675" xr:uid="{5A36759A-A466-48E1-BB6C-E2F3C18BA28E}"/>
    <cellStyle name="Calculation 20 2 2_Artskontorapportering" xfId="33180" xr:uid="{84E7483E-21EC-4B1B-B9D1-F7D399F8A596}"/>
    <cellStyle name="Calculation 20 2 3" xfId="9676" xr:uid="{06C0686B-36EC-4B46-B780-0C0407E5897B}"/>
    <cellStyle name="Calculation 20 2 3 2" xfId="9677" xr:uid="{2DF9676A-B6E6-46D4-8728-16B4830031BD}"/>
    <cellStyle name="Calculation 20 2 4" xfId="9678" xr:uid="{9DF9AEE8-2DBB-48F2-A0E3-8E03D660BD79}"/>
    <cellStyle name="Calculation 20 2 5" xfId="9679" xr:uid="{D48050D6-9B55-42EE-809D-F6DB483A0B13}"/>
    <cellStyle name="Calculation 20 2_Artskontorapportering" xfId="33179" xr:uid="{96BEEB82-29E9-42EB-83FD-AB5E3D3952DE}"/>
    <cellStyle name="Calculation 20 3" xfId="865" xr:uid="{7230BE35-6D9C-45AB-85E2-09E0E6211A4C}"/>
    <cellStyle name="Calculation 20 3 2" xfId="866" xr:uid="{0D28679B-769E-4027-AE22-5E98AE6CB394}"/>
    <cellStyle name="Calculation 20 3 2 2" xfId="9680" xr:uid="{83578E66-955B-4C98-B38F-0F41DA739118}"/>
    <cellStyle name="Calculation 20 3 2 2 2" xfId="9681" xr:uid="{51EB747F-2285-44B1-AA7A-90AA99C93495}"/>
    <cellStyle name="Calculation 20 3 2 3" xfId="9682" xr:uid="{F8DC667F-076B-450A-B84A-3226492E55EB}"/>
    <cellStyle name="Calculation 20 3 2 4" xfId="9683" xr:uid="{3BF8669E-89B9-473B-9A54-F4FEA3F8FC34}"/>
    <cellStyle name="Calculation 20 3 2_Artskontorapportering" xfId="33182" xr:uid="{B9395E1B-1575-47AB-8A01-7848DEE36FFC}"/>
    <cellStyle name="Calculation 20 3 3" xfId="9684" xr:uid="{F55058E6-6773-4560-932D-3580F5F25631}"/>
    <cellStyle name="Calculation 20 3 3 2" xfId="9685" xr:uid="{E7A2B0BC-34EC-419A-9902-07C62C92B153}"/>
    <cellStyle name="Calculation 20 3 4" xfId="9686" xr:uid="{532DA4E2-6FF6-4447-8796-48657FBB6C39}"/>
    <cellStyle name="Calculation 20 3 5" xfId="9687" xr:uid="{108F129C-DF9D-42C4-B40F-2CED1706BE59}"/>
    <cellStyle name="Calculation 20 3_Artskontorapportering" xfId="33181" xr:uid="{0FD98AB8-5DBF-48E6-BFA5-AD62381C8A58}"/>
    <cellStyle name="Calculation 20 4" xfId="867" xr:uid="{11C87B12-37CC-41BA-B05A-0BCA6043A442}"/>
    <cellStyle name="Calculation 20 4 2" xfId="868" xr:uid="{665DBFB3-6D92-404C-8EC1-F20706975CE2}"/>
    <cellStyle name="Calculation 20 4 2 2" xfId="9688" xr:uid="{EB2D1E8E-E17C-4466-A4F3-362C68A68EEC}"/>
    <cellStyle name="Calculation 20 4 2 2 2" xfId="9689" xr:uid="{9BD19AF9-AA38-462C-8148-9BCA070FDE05}"/>
    <cellStyle name="Calculation 20 4 2 3" xfId="9690" xr:uid="{983092E7-EB1B-4ED3-B66B-13ACC737885B}"/>
    <cellStyle name="Calculation 20 4 2 4" xfId="9691" xr:uid="{CF8AFC59-2BB8-49AB-AFEA-71E59EA88EEA}"/>
    <cellStyle name="Calculation 20 4 2_Artskontorapportering" xfId="33184" xr:uid="{331DC5C3-E47D-404B-A473-1796281AC232}"/>
    <cellStyle name="Calculation 20 4 3" xfId="9692" xr:uid="{62A431BD-DCCC-4DB2-9EDD-E1B7F3A8B03D}"/>
    <cellStyle name="Calculation 20 4 3 2" xfId="9693" xr:uid="{66AA7440-3733-47D7-A32A-3BF8EBE9B2FF}"/>
    <cellStyle name="Calculation 20 4 4" xfId="9694" xr:uid="{A36651D6-0F0E-4A61-AFE3-84FD1A0041BA}"/>
    <cellStyle name="Calculation 20 4 5" xfId="9695" xr:uid="{9902EB15-E1D5-4DCC-8363-DF6B9F58FC83}"/>
    <cellStyle name="Calculation 20 4_Artskontorapportering" xfId="33183" xr:uid="{58CFD4F1-916F-4E33-8CEC-E9D11971A88D}"/>
    <cellStyle name="Calculation 20 5" xfId="869" xr:uid="{0B9B6AEB-0C6B-43E5-AC94-C3FACA3DF74B}"/>
    <cellStyle name="Calculation 20 5 2" xfId="870" xr:uid="{00C81912-3E3A-4B15-B742-F2B5D52E80DC}"/>
    <cellStyle name="Calculation 20 5 2 2" xfId="9696" xr:uid="{105A2716-AD0B-4BB5-A729-DB7D49032747}"/>
    <cellStyle name="Calculation 20 5 2 2 2" xfId="9697" xr:uid="{58992F8E-33D8-429E-9AE9-01B3572D1E0C}"/>
    <cellStyle name="Calculation 20 5 2 3" xfId="9698" xr:uid="{98D8F3D6-8116-447F-BC80-A0C710FB5C20}"/>
    <cellStyle name="Calculation 20 5 2 4" xfId="9699" xr:uid="{A1805B3B-38D3-46B5-9B19-E482908DE5D1}"/>
    <cellStyle name="Calculation 20 5 2_Artskontorapportering" xfId="33186" xr:uid="{D1DAE92B-F178-4923-96B4-3CA4BE161A88}"/>
    <cellStyle name="Calculation 20 5 3" xfId="9700" xr:uid="{E895CE8B-EC5B-45DB-A80D-2053EF7E7BDA}"/>
    <cellStyle name="Calculation 20 5 3 2" xfId="9701" xr:uid="{A070DFE7-9E09-483F-AB03-A026C3B3BA43}"/>
    <cellStyle name="Calculation 20 5 4" xfId="9702" xr:uid="{A9C0FBD2-A0CC-42C9-979E-E1DC9F99C1D7}"/>
    <cellStyle name="Calculation 20 5 5" xfId="9703" xr:uid="{12C69E68-3097-47ED-A5FF-1A38170CFD06}"/>
    <cellStyle name="Calculation 20 5_Artskontorapportering" xfId="33185" xr:uid="{0165DBB9-2BFD-4A05-A38F-63165F30EE9D}"/>
    <cellStyle name="Calculation 20 6" xfId="871" xr:uid="{D35F2CB1-6CA5-49AE-9F92-DA99FAFB82ED}"/>
    <cellStyle name="Calculation 20 6 2" xfId="872" xr:uid="{C2CEEF31-E3AE-456D-8FD1-8EB73B7E3D6B}"/>
    <cellStyle name="Calculation 20 6 2 2" xfId="9704" xr:uid="{776ACB60-E91D-40D3-8F06-463D1539671D}"/>
    <cellStyle name="Calculation 20 6 2 2 2" xfId="9705" xr:uid="{BDC88D9D-6BCD-4EFC-8619-72CE70EC5289}"/>
    <cellStyle name="Calculation 20 6 2 3" xfId="9706" xr:uid="{4D65255C-7768-4A53-A121-F0CD475C2826}"/>
    <cellStyle name="Calculation 20 6 2 4" xfId="9707" xr:uid="{4A98715A-6123-4591-A224-58ACD56C05DC}"/>
    <cellStyle name="Calculation 20 6 2_Artskontorapportering" xfId="33188" xr:uid="{B2ADEE8F-29EA-4DD3-ADAF-F75D7D8415DA}"/>
    <cellStyle name="Calculation 20 6 3" xfId="9708" xr:uid="{40D0E622-5278-482F-8B18-89CC230A47C8}"/>
    <cellStyle name="Calculation 20 6 3 2" xfId="9709" xr:uid="{CC51ECDC-1D67-4164-B1CB-819BB6A22130}"/>
    <cellStyle name="Calculation 20 6 4" xfId="9710" xr:uid="{F0B80EC5-4D2B-41C8-B64B-8E9874A393B7}"/>
    <cellStyle name="Calculation 20 6 5" xfId="9711" xr:uid="{A527FC04-7485-4A7A-8DEA-3C00787D3CD6}"/>
    <cellStyle name="Calculation 20 6_Artskontorapportering" xfId="33187" xr:uid="{E08C2961-217A-43D7-B15C-3E1E97713895}"/>
    <cellStyle name="Calculation 20 7" xfId="873" xr:uid="{CF98A8E7-CD2B-4828-9256-1386D752D399}"/>
    <cellStyle name="Calculation 20 7 2" xfId="874" xr:uid="{2112DD74-9EEA-439D-94A5-E2CD279756A9}"/>
    <cellStyle name="Calculation 20 7 2 2" xfId="9712" xr:uid="{5AD5F9D5-75FD-4860-AB37-6925DF139DDF}"/>
    <cellStyle name="Calculation 20 7 2 2 2" xfId="9713" xr:uid="{4DC5B80D-3C74-410B-87D1-287237864FFD}"/>
    <cellStyle name="Calculation 20 7 2 3" xfId="9714" xr:uid="{B56F68FF-B1B3-4DCE-AA7F-A9BC23CD76D9}"/>
    <cellStyle name="Calculation 20 7 2 4" xfId="9715" xr:uid="{56AE8610-014E-459E-9BF2-89F3447ABD9A}"/>
    <cellStyle name="Calculation 20 7 2_Artskontorapportering" xfId="33190" xr:uid="{3ECE05F4-6A2C-428E-9593-C1C1E53B8B24}"/>
    <cellStyle name="Calculation 20 7 3" xfId="9716" xr:uid="{6531270E-A259-4E27-B2FB-26D47E980F3F}"/>
    <cellStyle name="Calculation 20 7 3 2" xfId="9717" xr:uid="{6A253400-B2BD-41F3-B407-8965C397494C}"/>
    <cellStyle name="Calculation 20 7 4" xfId="9718" xr:uid="{F2714F27-003B-4E5C-9106-B86E247D024B}"/>
    <cellStyle name="Calculation 20 7 5" xfId="9719" xr:uid="{7CB81DEB-16B4-4352-A05A-3E3E19676753}"/>
    <cellStyle name="Calculation 20 7_Artskontorapportering" xfId="33189" xr:uid="{82A0A5E7-2D11-4E3A-BB9B-1512F6F4AD8A}"/>
    <cellStyle name="Calculation 20 8" xfId="875" xr:uid="{3C18580D-51AB-40A1-817A-3FB8284F119B}"/>
    <cellStyle name="Calculation 20 8 2" xfId="9720" xr:uid="{0DB20A7A-1631-44B1-8F71-B4849F2E4643}"/>
    <cellStyle name="Calculation 20 8 2 2" xfId="9721" xr:uid="{C51E3113-0E63-4922-9ED9-54C998EC2EF2}"/>
    <cellStyle name="Calculation 20 8 2 2 2" xfId="9722" xr:uid="{E3F2B1A8-818B-4D0E-91E5-C6E2D870C70B}"/>
    <cellStyle name="Calculation 20 8 2 3" xfId="9723" xr:uid="{BFE54262-3F6A-4756-8170-E57827F24505}"/>
    <cellStyle name="Calculation 20 8 3" xfId="9724" xr:uid="{1F1A577A-23D9-4A4B-8248-110FB8176C84}"/>
    <cellStyle name="Calculation 20 8 3 2" xfId="9725" xr:uid="{3A332505-AD1C-48DD-B5B4-FBD68900BBA6}"/>
    <cellStyle name="Calculation 20 8 4" xfId="9726" xr:uid="{2A469A4E-1031-4BD7-930B-01927295773F}"/>
    <cellStyle name="Calculation 20 8 5" xfId="9727" xr:uid="{E3A52041-52B4-472E-B0EA-30434528E8AB}"/>
    <cellStyle name="Calculation 20 8_Artskontorapportering" xfId="33191" xr:uid="{3DC61183-3245-4744-833A-D574274B7AE6}"/>
    <cellStyle name="Calculation 20 9" xfId="9728" xr:uid="{CD513049-D844-4112-B435-154419F50642}"/>
    <cellStyle name="Calculation 20 9 2" xfId="9729" xr:uid="{BFF7B39D-8468-42CD-85EC-6DA51800527C}"/>
    <cellStyle name="Calculation 20 9 2 2" xfId="9730" xr:uid="{E6514059-B4C9-4E36-9529-1268CC2DB0DE}"/>
    <cellStyle name="Calculation 20 9 3" xfId="9731" xr:uid="{D26E3FFE-CF55-47B3-8DFE-A8141BD7D835}"/>
    <cellStyle name="Calculation 20 9 4" xfId="9732" xr:uid="{678D265C-326D-4408-8939-D6B0BA229B36}"/>
    <cellStyle name="Calculation 20_Artskontorapportering" xfId="33178" xr:uid="{C2407EAB-A6F7-4FE8-A0F9-E043BA1CC915}"/>
    <cellStyle name="Calculation 21" xfId="876" xr:uid="{32293677-68F3-4F22-8744-E8E40616F1BF}"/>
    <cellStyle name="Calculation 21 10" xfId="9733" xr:uid="{A87B72D9-1C6D-4EA8-9D2B-C95CA7772C5C}"/>
    <cellStyle name="Calculation 21 10 2" xfId="9734" xr:uid="{A86DEED9-BAA0-4B81-B42A-E0A60C594DB1}"/>
    <cellStyle name="Calculation 21 10 2 2" xfId="9735" xr:uid="{850F6449-7B47-4CC3-9138-0ED12BFE5AB6}"/>
    <cellStyle name="Calculation 21 10 2 2 2" xfId="9736" xr:uid="{06A5A4B2-17BE-4165-9BB7-EA042FECD4F5}"/>
    <cellStyle name="Calculation 21 10 2 3" xfId="9737" xr:uid="{9B0A78FA-E1C6-4FBC-B154-A2768B4132BE}"/>
    <cellStyle name="Calculation 21 10 3" xfId="9738" xr:uid="{7572E7E4-B32A-4BAD-9E25-B57C5191BC2A}"/>
    <cellStyle name="Calculation 21 10 3 2" xfId="9739" xr:uid="{DED74375-2DA9-4A39-BED2-BDF5FDD3739C}"/>
    <cellStyle name="Calculation 21 10 4" xfId="9740" xr:uid="{48980D87-DD5D-457B-9B01-7EE636D64001}"/>
    <cellStyle name="Calculation 21 10 5" xfId="9741" xr:uid="{8EE3047F-3A0E-4483-8FA5-FC523A7DD7AD}"/>
    <cellStyle name="Calculation 21 11" xfId="9742" xr:uid="{BDCD3016-97CF-4D91-A199-EA9EFAF8B611}"/>
    <cellStyle name="Calculation 21 11 2" xfId="9743" xr:uid="{6A1DEBB9-EC1E-46B0-ACFB-24038BEABACC}"/>
    <cellStyle name="Calculation 21 11 3" xfId="9744" xr:uid="{DA3C333D-ACC3-4BC0-968C-FBEC2B1571B5}"/>
    <cellStyle name="Calculation 21 12" xfId="9745" xr:uid="{B01A0C44-8DD6-4B34-817D-2D183005A6AE}"/>
    <cellStyle name="Calculation 21 2" xfId="877" xr:uid="{3391F97C-9C24-4EF2-B0E2-5B708FDF6C1A}"/>
    <cellStyle name="Calculation 21 2 2" xfId="878" xr:uid="{3AE17B8A-1102-46B2-BD0C-97B573258FBC}"/>
    <cellStyle name="Calculation 21 2 2 2" xfId="9746" xr:uid="{6B9BEF52-310E-4291-A32F-05DCE9E0C4DB}"/>
    <cellStyle name="Calculation 21 2 2 2 2" xfId="9747" xr:uid="{8AB507F5-A28D-49D1-83D9-B03136C702D2}"/>
    <cellStyle name="Calculation 21 2 2 3" xfId="9748" xr:uid="{BA5AFB95-4D3B-444E-AC0F-A9982E6FA8EB}"/>
    <cellStyle name="Calculation 21 2 2 4" xfId="9749" xr:uid="{6A2978E2-84C1-44AA-ABF1-6C1E6F844812}"/>
    <cellStyle name="Calculation 21 2 2_Artskontorapportering" xfId="33194" xr:uid="{BD9F52CB-71BF-4139-894F-9A814E9F312B}"/>
    <cellStyle name="Calculation 21 2 3" xfId="9750" xr:uid="{78A735E3-E5D2-4E8E-BAA1-988BD243AD80}"/>
    <cellStyle name="Calculation 21 2 3 2" xfId="9751" xr:uid="{881A795C-5CEB-4244-8E34-E2F7598C7956}"/>
    <cellStyle name="Calculation 21 2 4" xfId="9752" xr:uid="{D94C941A-6B77-45AE-AC4E-42BAE4D421F8}"/>
    <cellStyle name="Calculation 21 2 5" xfId="9753" xr:uid="{2F6B6DC7-97FC-4359-A19C-B41EF87D42FA}"/>
    <cellStyle name="Calculation 21 2_Artskontorapportering" xfId="33193" xr:uid="{460177FC-D171-43E7-97F7-B82F4B4A5224}"/>
    <cellStyle name="Calculation 21 3" xfId="879" xr:uid="{DFC05C3D-21DE-440F-AF2E-77EC9EA97850}"/>
    <cellStyle name="Calculation 21 3 2" xfId="880" xr:uid="{7F240E27-EDA2-4040-8B50-2709D2A24560}"/>
    <cellStyle name="Calculation 21 3 2 2" xfId="9754" xr:uid="{F1C46E19-347D-4B4C-9CBB-E6555713C18E}"/>
    <cellStyle name="Calculation 21 3 2 2 2" xfId="9755" xr:uid="{D1AA6833-39EB-4E6E-AD96-B431F601B985}"/>
    <cellStyle name="Calculation 21 3 2 3" xfId="9756" xr:uid="{185DDEB0-7835-49F6-9BB8-EDC1F5763AB8}"/>
    <cellStyle name="Calculation 21 3 2 4" xfId="9757" xr:uid="{0DD9C76A-F77E-40F7-8292-4B90AB0A07C6}"/>
    <cellStyle name="Calculation 21 3 2_Artskontorapportering" xfId="33196" xr:uid="{D5E07308-85FA-4A0F-8658-779A60CCB1CC}"/>
    <cellStyle name="Calculation 21 3 3" xfId="9758" xr:uid="{DF5A6773-6382-4D40-9FFE-9FFACED3DB2A}"/>
    <cellStyle name="Calculation 21 3 3 2" xfId="9759" xr:uid="{6AB62815-E605-4788-AA5F-CCB202644829}"/>
    <cellStyle name="Calculation 21 3 4" xfId="9760" xr:uid="{3EAEE013-BF86-4C2C-BE8E-5BE4C778A74C}"/>
    <cellStyle name="Calculation 21 3 5" xfId="9761" xr:uid="{F2BC37F1-1D3C-4C89-B818-FE904E30E1D0}"/>
    <cellStyle name="Calculation 21 3_Artskontorapportering" xfId="33195" xr:uid="{3A1CC9DA-D934-49E2-BE1D-92A4C39F9663}"/>
    <cellStyle name="Calculation 21 4" xfId="881" xr:uid="{06F0BAF7-6250-4AF7-BD28-62AA1224E66E}"/>
    <cellStyle name="Calculation 21 4 2" xfId="882" xr:uid="{C2879744-1AE0-47F6-AD4E-2AE8A8DE527E}"/>
    <cellStyle name="Calculation 21 4 2 2" xfId="9762" xr:uid="{9A485AA9-7F91-4F04-B9DF-ED952B2B0B29}"/>
    <cellStyle name="Calculation 21 4 2 2 2" xfId="9763" xr:uid="{A3D9BA29-2308-43BF-83E2-B3B37AE55D54}"/>
    <cellStyle name="Calculation 21 4 2 3" xfId="9764" xr:uid="{4A2A2787-5623-4598-A4D1-1A382E754AA9}"/>
    <cellStyle name="Calculation 21 4 2 4" xfId="9765" xr:uid="{534EF2F5-5E32-4734-806E-A77000592D0B}"/>
    <cellStyle name="Calculation 21 4 2_Artskontorapportering" xfId="33198" xr:uid="{3B8181CE-F798-4D2C-8A9C-EB2D18ACC64C}"/>
    <cellStyle name="Calculation 21 4 3" xfId="9766" xr:uid="{83701EB2-AC4D-48B4-9575-A1D6F37FBD11}"/>
    <cellStyle name="Calculation 21 4 3 2" xfId="9767" xr:uid="{B8E7C4CF-3F81-419E-B997-E54CA9C8D370}"/>
    <cellStyle name="Calculation 21 4 4" xfId="9768" xr:uid="{D0F44F62-E7F4-4F99-A4F0-4FE00826F897}"/>
    <cellStyle name="Calculation 21 4 5" xfId="9769" xr:uid="{67493592-E2BB-432F-A177-5ECEB225C287}"/>
    <cellStyle name="Calculation 21 4_Artskontorapportering" xfId="33197" xr:uid="{3BBD1539-2CDD-4C2E-80C6-8311BB52CDC2}"/>
    <cellStyle name="Calculation 21 5" xfId="883" xr:uid="{2E29AE60-256F-482F-9351-3B2FDA603559}"/>
    <cellStyle name="Calculation 21 5 2" xfId="884" xr:uid="{A56008B6-38AB-447E-AB90-3AA0A4E77D3C}"/>
    <cellStyle name="Calculation 21 5 2 2" xfId="9770" xr:uid="{A6F95F53-37D9-4EE5-81A7-491C38D33532}"/>
    <cellStyle name="Calculation 21 5 2 2 2" xfId="9771" xr:uid="{5B29FBA5-98CA-4E71-9716-AA728A7074AD}"/>
    <cellStyle name="Calculation 21 5 2 3" xfId="9772" xr:uid="{FE66AE74-7A38-48C6-B40F-4F27AA9E0007}"/>
    <cellStyle name="Calculation 21 5 2 4" xfId="9773" xr:uid="{D0AF9A80-B20E-444C-B3DA-6F195758BD40}"/>
    <cellStyle name="Calculation 21 5 2_Artskontorapportering" xfId="33200" xr:uid="{3C600BD3-40E0-47DB-9CA2-3BCB9189EA8C}"/>
    <cellStyle name="Calculation 21 5 3" xfId="9774" xr:uid="{0AE2DDDA-1326-4F56-BF5F-5C209A3650F4}"/>
    <cellStyle name="Calculation 21 5 3 2" xfId="9775" xr:uid="{C43D9B2F-9359-4658-95E9-8971BC53D284}"/>
    <cellStyle name="Calculation 21 5 4" xfId="9776" xr:uid="{72709140-785E-4CA6-AAD4-E40B52B8AD6A}"/>
    <cellStyle name="Calculation 21 5 5" xfId="9777" xr:uid="{63426B6C-03F0-4A29-8100-017FA6911649}"/>
    <cellStyle name="Calculation 21 5_Artskontorapportering" xfId="33199" xr:uid="{C22251ED-8613-407B-A348-22A15BC09EE6}"/>
    <cellStyle name="Calculation 21 6" xfId="885" xr:uid="{AC336185-307C-4787-A643-32DFC7798676}"/>
    <cellStyle name="Calculation 21 6 2" xfId="886" xr:uid="{D3E49962-266A-4C6F-AB44-C219E36EEA36}"/>
    <cellStyle name="Calculation 21 6 2 2" xfId="9778" xr:uid="{AA012575-EAE6-42A9-BC5A-4808ED03DE80}"/>
    <cellStyle name="Calculation 21 6 2 2 2" xfId="9779" xr:uid="{B6EA63DF-AFE7-4833-A359-B282516DAA83}"/>
    <cellStyle name="Calculation 21 6 2 3" xfId="9780" xr:uid="{5AB56708-FB56-4A26-8816-5A12F56E8700}"/>
    <cellStyle name="Calculation 21 6 2 4" xfId="9781" xr:uid="{F70AFA92-0E95-4880-A2AA-95B91EF70CC5}"/>
    <cellStyle name="Calculation 21 6 2_Artskontorapportering" xfId="33202" xr:uid="{57905C75-C39B-4B7D-BCCC-91E8378682AC}"/>
    <cellStyle name="Calculation 21 6 3" xfId="9782" xr:uid="{96A1EAE1-3395-4A26-9080-17DB0881F4E6}"/>
    <cellStyle name="Calculation 21 6 3 2" xfId="9783" xr:uid="{992DF631-206E-4F9A-8BFA-CAA11A5A36C3}"/>
    <cellStyle name="Calculation 21 6 4" xfId="9784" xr:uid="{AF764953-1DFD-488B-A80E-30C63D8C7BC4}"/>
    <cellStyle name="Calculation 21 6 5" xfId="9785" xr:uid="{4699A8D3-9A49-4F3F-B363-EB5D80869613}"/>
    <cellStyle name="Calculation 21 6_Artskontorapportering" xfId="33201" xr:uid="{FB1C16D7-A4FF-4E85-8023-E1E42004881D}"/>
    <cellStyle name="Calculation 21 7" xfId="887" xr:uid="{D20F0781-890C-4DA3-9686-29A7159A9D35}"/>
    <cellStyle name="Calculation 21 7 2" xfId="888" xr:uid="{73FE1811-B16D-4A47-9B6F-AF989DA491D4}"/>
    <cellStyle name="Calculation 21 7 2 2" xfId="9786" xr:uid="{025CB7E7-3729-4086-97D5-DE044B4365E6}"/>
    <cellStyle name="Calculation 21 7 2 2 2" xfId="9787" xr:uid="{D82F4FBB-6A94-47F5-83EB-37C7D0EEE943}"/>
    <cellStyle name="Calculation 21 7 2 3" xfId="9788" xr:uid="{0AFE2E9F-F796-4599-B983-DA6FF8858A9A}"/>
    <cellStyle name="Calculation 21 7 2 4" xfId="9789" xr:uid="{0934AE1E-829E-4974-B405-176E880CFB30}"/>
    <cellStyle name="Calculation 21 7 2_Artskontorapportering" xfId="33204" xr:uid="{D889083A-8CAC-4C36-8473-95090B832C97}"/>
    <cellStyle name="Calculation 21 7 3" xfId="9790" xr:uid="{02EC4E4C-2B5C-4ACE-9B24-895452D246ED}"/>
    <cellStyle name="Calculation 21 7 3 2" xfId="9791" xr:uid="{AF5014D9-AADD-4460-A13A-9558C53CEEB9}"/>
    <cellStyle name="Calculation 21 7 4" xfId="9792" xr:uid="{955C6365-6977-427D-BD3D-CC5019339604}"/>
    <cellStyle name="Calculation 21 7 5" xfId="9793" xr:uid="{1B0E829A-AFB9-469E-AA4E-DCD9E7705846}"/>
    <cellStyle name="Calculation 21 7_Artskontorapportering" xfId="33203" xr:uid="{550A2723-2C64-4FAD-BCDC-32AD944FD3AC}"/>
    <cellStyle name="Calculation 21 8" xfId="889" xr:uid="{FBE74889-0796-4724-907A-CFF0A11DA888}"/>
    <cellStyle name="Calculation 21 8 2" xfId="9794" xr:uid="{5046B471-8D23-4CB0-916F-AE19F3799A4C}"/>
    <cellStyle name="Calculation 21 8 2 2" xfId="9795" xr:uid="{A1250276-61EF-4B16-B27E-6BC5B4C72D04}"/>
    <cellStyle name="Calculation 21 8 2 2 2" xfId="9796" xr:uid="{ADF3D767-5772-4268-AB76-D599D721A540}"/>
    <cellStyle name="Calculation 21 8 2 3" xfId="9797" xr:uid="{1A3D1100-F7F6-444D-BBC0-399CFEB5A785}"/>
    <cellStyle name="Calculation 21 8 3" xfId="9798" xr:uid="{E1638F99-81EE-4341-9952-749774AC572A}"/>
    <cellStyle name="Calculation 21 8 3 2" xfId="9799" xr:uid="{7793BC33-E0E2-47CD-A0A8-928EA9A81AF6}"/>
    <cellStyle name="Calculation 21 8 4" xfId="9800" xr:uid="{1608840F-98A1-4B8D-9CE4-BBDF421326EF}"/>
    <cellStyle name="Calculation 21 8 5" xfId="9801" xr:uid="{7263ACFB-2EA1-4E0D-997C-2F4896C32613}"/>
    <cellStyle name="Calculation 21 8_Artskontorapportering" xfId="33205" xr:uid="{D6058C5A-0BA6-4F66-9AE9-9EBFACA00FF8}"/>
    <cellStyle name="Calculation 21 9" xfId="9802" xr:uid="{C7788151-46FC-4573-AD24-70E5412FD6C3}"/>
    <cellStyle name="Calculation 21 9 2" xfId="9803" xr:uid="{40083A4E-CFEA-4079-90CD-4132D96F3233}"/>
    <cellStyle name="Calculation 21 9 2 2" xfId="9804" xr:uid="{A8B7B24A-1BB2-4B36-BD12-7964C586D74A}"/>
    <cellStyle name="Calculation 21 9 3" xfId="9805" xr:uid="{9E88C5E3-167D-431D-A386-8AD80E4FDF04}"/>
    <cellStyle name="Calculation 21 9 4" xfId="9806" xr:uid="{ED9ADE7E-4F5A-416A-A194-2AD8D80B9877}"/>
    <cellStyle name="Calculation 21_Artskontorapportering" xfId="33192" xr:uid="{CEB11998-6A9D-47B7-9B79-45FF763EC592}"/>
    <cellStyle name="Calculation 22" xfId="890" xr:uid="{061ED82F-1272-4E70-ABF5-C93847120E9E}"/>
    <cellStyle name="Calculation 22 10" xfId="9807" xr:uid="{9AC1605F-6836-472F-A9D9-8EC460FB3713}"/>
    <cellStyle name="Calculation 22 10 2" xfId="9808" xr:uid="{BE459849-F593-4E34-BCDF-5381F236602C}"/>
    <cellStyle name="Calculation 22 10 2 2" xfId="9809" xr:uid="{4FB365F9-C8B1-45AC-B099-CE96011F2FAC}"/>
    <cellStyle name="Calculation 22 10 2 2 2" xfId="9810" xr:uid="{F379FACA-8BBD-4C91-B8E4-0D068817E988}"/>
    <cellStyle name="Calculation 22 10 2 3" xfId="9811" xr:uid="{07A921C5-FF71-4FF8-BF0D-110BF7DD3C2D}"/>
    <cellStyle name="Calculation 22 10 3" xfId="9812" xr:uid="{F8B5AAF9-BBF5-42A6-B593-8C8B3335DE60}"/>
    <cellStyle name="Calculation 22 10 3 2" xfId="9813" xr:uid="{49805002-5A7D-46FD-9665-3BC3F70D3A47}"/>
    <cellStyle name="Calculation 22 10 4" xfId="9814" xr:uid="{22F8EF94-5D0A-4964-97A8-9F9F692549E9}"/>
    <cellStyle name="Calculation 22 10 5" xfId="9815" xr:uid="{FF0F084B-5158-4DEA-B8E9-6F6D5D94BC40}"/>
    <cellStyle name="Calculation 22 11" xfId="9816" xr:uid="{3B163804-ED9E-4471-8833-67B765963173}"/>
    <cellStyle name="Calculation 22 11 2" xfId="9817" xr:uid="{B49FB0EA-3DB2-4867-8AD4-0612425544DE}"/>
    <cellStyle name="Calculation 22 11 3" xfId="9818" xr:uid="{C8448682-5CFB-4D59-90CD-15FA0E369325}"/>
    <cellStyle name="Calculation 22 12" xfId="9819" xr:uid="{842CF261-B1E4-49DC-AEA1-C8F963A12E09}"/>
    <cellStyle name="Calculation 22 2" xfId="891" xr:uid="{5211D11B-C644-4F08-8A73-BA8DEC04BCC6}"/>
    <cellStyle name="Calculation 22 2 2" xfId="892" xr:uid="{517BD5BA-E9C8-4601-A41F-9AF63CE96BC3}"/>
    <cellStyle name="Calculation 22 2 2 2" xfId="9820" xr:uid="{EA64AD5F-5964-458D-82CD-81397D5492EA}"/>
    <cellStyle name="Calculation 22 2 2 2 2" xfId="9821" xr:uid="{5BF9DC3C-E2EF-4E08-9F38-E2311A9FF052}"/>
    <cellStyle name="Calculation 22 2 2 3" xfId="9822" xr:uid="{4047028C-7438-4318-A924-9C91EE6FD0AD}"/>
    <cellStyle name="Calculation 22 2 2 4" xfId="9823" xr:uid="{ED128103-6DBF-4145-BAAF-CB27C06EA407}"/>
    <cellStyle name="Calculation 22 2 2_Artskontorapportering" xfId="33208" xr:uid="{BF78ADDE-EA09-4D99-983F-9CAAD64CB697}"/>
    <cellStyle name="Calculation 22 2 3" xfId="9824" xr:uid="{5350621D-C0C5-4DF5-B4DF-49CDF61CF404}"/>
    <cellStyle name="Calculation 22 2 3 2" xfId="9825" xr:uid="{B3D2E86F-F95E-4A27-9D2A-D9D31E00C70D}"/>
    <cellStyle name="Calculation 22 2 4" xfId="9826" xr:uid="{FB2AAE33-2849-41AA-B043-13F33EA7A6B4}"/>
    <cellStyle name="Calculation 22 2 5" xfId="9827" xr:uid="{C9DEE1A1-E432-4859-A374-961DD7F95C80}"/>
    <cellStyle name="Calculation 22 2_Artskontorapportering" xfId="33207" xr:uid="{C5397AE7-75E1-4D31-952D-309597060697}"/>
    <cellStyle name="Calculation 22 3" xfId="893" xr:uid="{CEAB60A2-151D-4A37-92D5-A657C8FAD0AA}"/>
    <cellStyle name="Calculation 22 3 2" xfId="894" xr:uid="{FFF54E0A-D092-46E8-8FA2-E6AB1FF68341}"/>
    <cellStyle name="Calculation 22 3 2 2" xfId="9828" xr:uid="{EA51C778-ED81-47BD-8863-74C34A625697}"/>
    <cellStyle name="Calculation 22 3 2 2 2" xfId="9829" xr:uid="{96081120-42D8-4DBA-AFC8-ABE44B27CA3D}"/>
    <cellStyle name="Calculation 22 3 2 3" xfId="9830" xr:uid="{8B0558C5-2B99-4D36-BA29-C1F9285F41EC}"/>
    <cellStyle name="Calculation 22 3 2 4" xfId="9831" xr:uid="{42C107D8-271B-4F68-9D96-04E9D6EF814E}"/>
    <cellStyle name="Calculation 22 3 2_Artskontorapportering" xfId="33210" xr:uid="{E4C3BFF1-718A-4A9F-AA17-453E650F17D4}"/>
    <cellStyle name="Calculation 22 3 3" xfId="9832" xr:uid="{7EEC37CE-7165-4732-BC3D-9855569CC9EB}"/>
    <cellStyle name="Calculation 22 3 3 2" xfId="9833" xr:uid="{441ADB2A-9868-4200-90D4-4AE1C0179090}"/>
    <cellStyle name="Calculation 22 3 4" xfId="9834" xr:uid="{1628CA66-BE30-44B9-8404-3B8BA67F451B}"/>
    <cellStyle name="Calculation 22 3 5" xfId="9835" xr:uid="{65D039C5-FCAB-46DB-BB2A-3DF93DC1AE4C}"/>
    <cellStyle name="Calculation 22 3_Artskontorapportering" xfId="33209" xr:uid="{8BB5C62F-DF52-4EEE-976C-FF9A6D83EEA6}"/>
    <cellStyle name="Calculation 22 4" xfId="895" xr:uid="{19E96F1D-7283-4E04-8AFB-4892B31933AA}"/>
    <cellStyle name="Calculation 22 4 2" xfId="896" xr:uid="{7B5DC744-2E2E-473D-9AFB-014F77821324}"/>
    <cellStyle name="Calculation 22 4 2 2" xfId="9836" xr:uid="{C10916C3-D426-4FD2-9E21-CD980C2E5321}"/>
    <cellStyle name="Calculation 22 4 2 2 2" xfId="9837" xr:uid="{5BE1FBDB-9B8A-47E7-8B73-3555DB6DBADA}"/>
    <cellStyle name="Calculation 22 4 2 3" xfId="9838" xr:uid="{42A0FFAC-40DA-4303-AE70-B96C7C695418}"/>
    <cellStyle name="Calculation 22 4 2 4" xfId="9839" xr:uid="{B6477AD9-EBE6-42E6-A837-C9F76084B215}"/>
    <cellStyle name="Calculation 22 4 2_Artskontorapportering" xfId="33212" xr:uid="{0BB85C56-BA6D-4DAC-93B7-14C8D4077848}"/>
    <cellStyle name="Calculation 22 4 3" xfId="9840" xr:uid="{73234349-24B2-41EE-93C0-84BC270AFCBE}"/>
    <cellStyle name="Calculation 22 4 3 2" xfId="9841" xr:uid="{0BB15FE1-646D-4CDE-8371-6E754280BAFE}"/>
    <cellStyle name="Calculation 22 4 4" xfId="9842" xr:uid="{711FF471-2F86-4C3C-9FE3-CE242995BD75}"/>
    <cellStyle name="Calculation 22 4 5" xfId="9843" xr:uid="{F75E47E4-56D2-40F7-96F6-FC01F13C66E6}"/>
    <cellStyle name="Calculation 22 4_Artskontorapportering" xfId="33211" xr:uid="{441EF7E4-91EB-443B-B1D8-EF19F82C2BB9}"/>
    <cellStyle name="Calculation 22 5" xfId="897" xr:uid="{F0E23561-5F15-4F0C-B8FD-F78E63FEA15A}"/>
    <cellStyle name="Calculation 22 5 2" xfId="898" xr:uid="{9AB9E4A0-3686-4CD8-9C46-E491E3CD7DDE}"/>
    <cellStyle name="Calculation 22 5 2 2" xfId="9844" xr:uid="{3FD2F78D-BFFD-40E3-B9DB-91FC5140F53D}"/>
    <cellStyle name="Calculation 22 5 2 2 2" xfId="9845" xr:uid="{8791F51A-6929-48DD-A79C-67FD25E68AE8}"/>
    <cellStyle name="Calculation 22 5 2 3" xfId="9846" xr:uid="{CED42B02-9883-4F1E-A22B-9928A70D119E}"/>
    <cellStyle name="Calculation 22 5 2 4" xfId="9847" xr:uid="{5F877130-F725-44FA-870C-C57D2F64A507}"/>
    <cellStyle name="Calculation 22 5 2_Artskontorapportering" xfId="33214" xr:uid="{B2572D0A-4A5B-4D40-AD8D-1D4697D93B00}"/>
    <cellStyle name="Calculation 22 5 3" xfId="9848" xr:uid="{A50BBF46-A542-44A6-BDCB-873F91AECD54}"/>
    <cellStyle name="Calculation 22 5 3 2" xfId="9849" xr:uid="{E11F4108-1B51-4770-948B-9C03E2E61386}"/>
    <cellStyle name="Calculation 22 5 4" xfId="9850" xr:uid="{065E7A6C-5AA0-417D-A3A2-5F1B561D362E}"/>
    <cellStyle name="Calculation 22 5 5" xfId="9851" xr:uid="{7D6A2E2A-30D4-4EC2-AD7C-C0BA13990A80}"/>
    <cellStyle name="Calculation 22 5_Artskontorapportering" xfId="33213" xr:uid="{DEDAE998-DD6A-4D17-89EA-4F01101E35F5}"/>
    <cellStyle name="Calculation 22 6" xfId="899" xr:uid="{49802CBD-662A-4B93-A4BF-AC7790705880}"/>
    <cellStyle name="Calculation 22 6 2" xfId="900" xr:uid="{BB8C1BFE-895C-43EC-B82A-CA2DC7086B6B}"/>
    <cellStyle name="Calculation 22 6 2 2" xfId="9852" xr:uid="{F396CF5B-84CA-41D2-84B7-C8A831AF8AD7}"/>
    <cellStyle name="Calculation 22 6 2 2 2" xfId="9853" xr:uid="{A255DB9F-13B2-4C06-841E-3A5E7EB70B2D}"/>
    <cellStyle name="Calculation 22 6 2 3" xfId="9854" xr:uid="{8D854CCD-1996-4D4B-812B-F64CDBE648FA}"/>
    <cellStyle name="Calculation 22 6 2 4" xfId="9855" xr:uid="{52FB960A-4C97-4B1A-9394-2B03FB2833D4}"/>
    <cellStyle name="Calculation 22 6 2_Artskontorapportering" xfId="33216" xr:uid="{1A48EA91-0E35-4156-A7AE-CFCDD11F9B01}"/>
    <cellStyle name="Calculation 22 6 3" xfId="9856" xr:uid="{53EE0F4C-F482-4390-BCD6-27E89278745A}"/>
    <cellStyle name="Calculation 22 6 3 2" xfId="9857" xr:uid="{E66B4C94-0B1B-45CB-894C-0D8A19F577A1}"/>
    <cellStyle name="Calculation 22 6 4" xfId="9858" xr:uid="{90F107AE-3F65-4B2B-A940-8291A319A80F}"/>
    <cellStyle name="Calculation 22 6 5" xfId="9859" xr:uid="{12F4F9C2-9E8F-4FB2-8042-27B23128C548}"/>
    <cellStyle name="Calculation 22 6_Artskontorapportering" xfId="33215" xr:uid="{03879F45-A777-4A72-B80B-E2F31BDDD88C}"/>
    <cellStyle name="Calculation 22 7" xfId="901" xr:uid="{A27C9B77-A771-4E68-AA03-474927D37598}"/>
    <cellStyle name="Calculation 22 7 2" xfId="902" xr:uid="{0242F3A5-D1A5-401D-8A1C-925D53DED3B5}"/>
    <cellStyle name="Calculation 22 7 2 2" xfId="9860" xr:uid="{1D937646-ADB8-4560-BF95-2E75FD4EDBC9}"/>
    <cellStyle name="Calculation 22 7 2 2 2" xfId="9861" xr:uid="{2107E796-07F8-4618-A90D-E5A8937D2437}"/>
    <cellStyle name="Calculation 22 7 2 3" xfId="9862" xr:uid="{AF51281B-F5FB-47E8-A96F-CAC421645560}"/>
    <cellStyle name="Calculation 22 7 2 4" xfId="9863" xr:uid="{E04DDE73-DD41-4EF5-A1B5-D552E56F0125}"/>
    <cellStyle name="Calculation 22 7 2_Artskontorapportering" xfId="33218" xr:uid="{E39224FD-EDFF-4993-9E40-7C248FAA1DF9}"/>
    <cellStyle name="Calculation 22 7 3" xfId="9864" xr:uid="{5F7CBC95-0C63-4930-AD42-FE35EB0020B0}"/>
    <cellStyle name="Calculation 22 7 3 2" xfId="9865" xr:uid="{0018997A-9BD7-43EB-A780-03A899190F23}"/>
    <cellStyle name="Calculation 22 7 4" xfId="9866" xr:uid="{629538BE-EEB5-40A3-B3B6-B1AC7AD4D34B}"/>
    <cellStyle name="Calculation 22 7 5" xfId="9867" xr:uid="{C04A9A92-5930-4FF8-9DD7-08959403FBAF}"/>
    <cellStyle name="Calculation 22 7_Artskontorapportering" xfId="33217" xr:uid="{37EC092C-73CE-475C-B0AE-208E3907E995}"/>
    <cellStyle name="Calculation 22 8" xfId="903" xr:uid="{19866E56-8E80-4481-BE5F-9AF49C95AE34}"/>
    <cellStyle name="Calculation 22 8 2" xfId="9868" xr:uid="{029E1BF4-7D37-4259-948E-45442FCCAD66}"/>
    <cellStyle name="Calculation 22 8 2 2" xfId="9869" xr:uid="{3445904F-9DE1-435E-818F-85F9BD7FD662}"/>
    <cellStyle name="Calculation 22 8 2 2 2" xfId="9870" xr:uid="{29C44048-268C-4E7A-94E0-F8038FF1544B}"/>
    <cellStyle name="Calculation 22 8 2 3" xfId="9871" xr:uid="{71B6715E-EF5D-4829-A91A-1208970D400F}"/>
    <cellStyle name="Calculation 22 8 3" xfId="9872" xr:uid="{522D6F34-4C1F-48BE-9AF8-33A51A41ACA4}"/>
    <cellStyle name="Calculation 22 8 3 2" xfId="9873" xr:uid="{F2AB49E5-9EBC-4D51-8886-6E8B737CA82E}"/>
    <cellStyle name="Calculation 22 8 4" xfId="9874" xr:uid="{B02A5D9E-C795-4E04-B450-EE838DBE14CF}"/>
    <cellStyle name="Calculation 22 8 5" xfId="9875" xr:uid="{EF3CDA67-493C-432A-B12C-4E577F4BCF14}"/>
    <cellStyle name="Calculation 22 8_Artskontorapportering" xfId="33219" xr:uid="{EAF7A5B8-19F7-4A92-9BDC-09962EF5D23D}"/>
    <cellStyle name="Calculation 22 9" xfId="9876" xr:uid="{54F11AE7-40A9-422A-8BD3-A2482FABA434}"/>
    <cellStyle name="Calculation 22 9 2" xfId="9877" xr:uid="{87345DF5-05BD-44B0-AB96-837DD3ACAC86}"/>
    <cellStyle name="Calculation 22 9 2 2" xfId="9878" xr:uid="{EB935B6E-E9ED-4EBA-BAE7-F17A02115CD7}"/>
    <cellStyle name="Calculation 22 9 3" xfId="9879" xr:uid="{01B5E0DE-E17A-4628-BA33-3210F86EF8C6}"/>
    <cellStyle name="Calculation 22 9 4" xfId="9880" xr:uid="{5D35419A-4E30-4DC7-B740-E2D05195AB32}"/>
    <cellStyle name="Calculation 22_Artskontorapportering" xfId="33206" xr:uid="{73320DF6-8C44-456A-8247-1A39F43BAE78}"/>
    <cellStyle name="Calculation 23" xfId="904" xr:uid="{38B834B8-4615-4ECB-845E-6FEA02FCCB7D}"/>
    <cellStyle name="Calculation 23 2" xfId="905" xr:uid="{1B875058-79F9-49A1-8F16-53F5BF681FD2}"/>
    <cellStyle name="Calculation 23 2 2" xfId="9881" xr:uid="{D99941C0-724D-4DD4-8985-AC92F39106CA}"/>
    <cellStyle name="Calculation 23 2 3" xfId="9882" xr:uid="{BD039692-38F8-4C58-B21B-CA083306CB5E}"/>
    <cellStyle name="Calculation 23 2_Artskontorapportering" xfId="33221" xr:uid="{B4E948FC-4F3D-4DFC-A99E-3736BAC518DA}"/>
    <cellStyle name="Calculation 23 3" xfId="9883" xr:uid="{697E2ACE-B8E7-4467-A426-A19856A053A3}"/>
    <cellStyle name="Calculation 23 4" xfId="9884" xr:uid="{7BE8933D-F8DA-47A7-85ED-702CAA8E1542}"/>
    <cellStyle name="Calculation 23_Artskontorapportering" xfId="33220" xr:uid="{36F6FDC5-A45E-4539-9C5E-2C7244A5B65B}"/>
    <cellStyle name="Calculation 24" xfId="906" xr:uid="{A9A15FBC-8E32-4D44-9BA6-05EF2201A5A3}"/>
    <cellStyle name="Calculation 24 2" xfId="907" xr:uid="{FE206C5A-4677-4FD6-9A32-D49A7D6E2970}"/>
    <cellStyle name="Calculation 24 2 2" xfId="9885" xr:uid="{2306972D-A608-4DF2-96DE-2F6E95868DED}"/>
    <cellStyle name="Calculation 24 2 3" xfId="9886" xr:uid="{758D4A2D-47F0-4BA2-A1FA-CAF5BB60848A}"/>
    <cellStyle name="Calculation 24 2_Artskontorapportering" xfId="33223" xr:uid="{A0C4D620-3EB1-4557-8297-88BDB6A05F42}"/>
    <cellStyle name="Calculation 24 3" xfId="9887" xr:uid="{1DE157C6-F7DD-4D2B-B5CB-6116B8DE32EA}"/>
    <cellStyle name="Calculation 24 4" xfId="9888" xr:uid="{D6CB3723-5635-44EE-B4F4-83CC1DA67977}"/>
    <cellStyle name="Calculation 24_Artskontorapportering" xfId="33222" xr:uid="{C6106A9A-C3FD-4D72-B066-D75DED1FF659}"/>
    <cellStyle name="Calculation 25" xfId="908" xr:uid="{139EF29C-F9A1-4678-A65C-DF41105A1767}"/>
    <cellStyle name="Calculation 25 2" xfId="909" xr:uid="{E85E4433-4FEC-4717-A51D-28944545E761}"/>
    <cellStyle name="Calculation 25 2 2" xfId="9889" xr:uid="{FA4567B2-9F6C-4975-B5A8-5831DF6C71A1}"/>
    <cellStyle name="Calculation 25 2 3" xfId="9890" xr:uid="{DC4F5030-C617-43AA-BA37-C2788E08AA66}"/>
    <cellStyle name="Calculation 25 2_Artskontorapportering" xfId="33225" xr:uid="{1E4B1625-EB79-4B27-9B55-65AD31D10E11}"/>
    <cellStyle name="Calculation 25 3" xfId="9891" xr:uid="{4E02C340-2F08-42A2-8EA6-41352BA45476}"/>
    <cellStyle name="Calculation 25 4" xfId="9892" xr:uid="{A6D8A3AD-AE96-4255-AD36-0085857F01FF}"/>
    <cellStyle name="Calculation 25_Artskontorapportering" xfId="33224" xr:uid="{5D7CCED5-9FCB-4155-A1AC-02BA7642CD2D}"/>
    <cellStyle name="Calculation 26" xfId="910" xr:uid="{C2D8692A-956E-46A8-8773-42D3F515B35B}"/>
    <cellStyle name="Calculation 26 2" xfId="911" xr:uid="{032C78AA-2139-466F-A768-3CB1CB216EA0}"/>
    <cellStyle name="Calculation 26 2 2" xfId="9893" xr:uid="{F01A9E74-984D-47D0-9F2D-57D62A5AE9AF}"/>
    <cellStyle name="Calculation 26 2 3" xfId="9894" xr:uid="{D9139F42-7D5F-436E-ADF4-0EB9E8FD911B}"/>
    <cellStyle name="Calculation 26 2_Artskontorapportering" xfId="33227" xr:uid="{0AC638EC-4A93-41C7-BC0A-20A717C189F4}"/>
    <cellStyle name="Calculation 26 3" xfId="9895" xr:uid="{0509E01F-64F7-449C-91F8-E72A431857E6}"/>
    <cellStyle name="Calculation 26 4" xfId="9896" xr:uid="{9304601B-59F7-4FB2-88D7-3A248DFCAA5E}"/>
    <cellStyle name="Calculation 26_Artskontorapportering" xfId="33226" xr:uid="{BDAB584E-CC69-4A13-B181-81593A17D2C4}"/>
    <cellStyle name="Calculation 27" xfId="912" xr:uid="{4FE389C8-9F10-49C8-B1BA-88B76DB87E8E}"/>
    <cellStyle name="Calculation 27 2" xfId="913" xr:uid="{9B5E6B9B-F1C4-4882-A395-A1D39EC772F3}"/>
    <cellStyle name="Calculation 27 2 2" xfId="9897" xr:uid="{519D7C16-91F6-4B6F-931B-1ADA1AFD1F20}"/>
    <cellStyle name="Calculation 27 2 3" xfId="9898" xr:uid="{7D185DFA-4EBC-4683-9C33-AB343583C12B}"/>
    <cellStyle name="Calculation 27 2_Artskontorapportering" xfId="33229" xr:uid="{D3ED138C-FEDF-40AC-80F8-3F6E73EF8F94}"/>
    <cellStyle name="Calculation 27 3" xfId="9899" xr:uid="{59E1B4C2-CA69-4952-9EE1-61E2DD031AF6}"/>
    <cellStyle name="Calculation 27 4" xfId="9900" xr:uid="{94DFB454-7C65-4F94-9E05-8160EE2C0A58}"/>
    <cellStyle name="Calculation 27_Artskontorapportering" xfId="33228" xr:uid="{8521719B-E83B-48FD-A6D7-64218C3FD3A0}"/>
    <cellStyle name="Calculation 28" xfId="914" xr:uid="{F594DDF3-ED1D-4CD2-9AEA-64A9D61C200C}"/>
    <cellStyle name="Calculation 28 2" xfId="915" xr:uid="{F2F5764F-6C52-4E24-8AEB-BB8625C697B2}"/>
    <cellStyle name="Calculation 28 2 2" xfId="9901" xr:uid="{3BC1970C-3775-4661-88C3-4ABE87FFEDEA}"/>
    <cellStyle name="Calculation 28 2 3" xfId="9902" xr:uid="{C78E9777-0F46-4662-971C-706C7448D82A}"/>
    <cellStyle name="Calculation 28 2_Artskontorapportering" xfId="33231" xr:uid="{B6DC5367-CC4C-439F-B4F3-CFED5C3464D4}"/>
    <cellStyle name="Calculation 28 3" xfId="9903" xr:uid="{8AC1BD92-72FE-42A4-8199-FB52670805D4}"/>
    <cellStyle name="Calculation 28 4" xfId="9904" xr:uid="{675120E8-C93E-4316-BB90-6831F2193ABB}"/>
    <cellStyle name="Calculation 28_Artskontorapportering" xfId="33230" xr:uid="{179299C4-252E-4BC7-806D-4B269802BBCF}"/>
    <cellStyle name="Calculation 29" xfId="916" xr:uid="{0F5F8D65-E0EA-407E-AB3A-E9C21AE5B552}"/>
    <cellStyle name="Calculation 29 2" xfId="917" xr:uid="{B4F50C66-73B2-4EF8-BA4D-41BBCFF3C966}"/>
    <cellStyle name="Calculation 29 2 2" xfId="9905" xr:uid="{FC1767A5-3A68-484A-9441-66DA5A68F5E0}"/>
    <cellStyle name="Calculation 29 2 3" xfId="9906" xr:uid="{F42626E1-1382-45CF-9A7C-A2C6264656C9}"/>
    <cellStyle name="Calculation 29 2_Artskontorapportering" xfId="33233" xr:uid="{7034B420-7774-4D15-AD47-28A1E6D4E8A5}"/>
    <cellStyle name="Calculation 29 3" xfId="9907" xr:uid="{E6C16D9B-2D14-4E81-8985-3B3B092B3387}"/>
    <cellStyle name="Calculation 29 4" xfId="9908" xr:uid="{1ADB2A0F-55C0-4E11-ABCD-31997A2709A9}"/>
    <cellStyle name="Calculation 29_Artskontorapportering" xfId="33232" xr:uid="{CFC1C859-9CEC-4384-8E9C-C31C33987AD5}"/>
    <cellStyle name="Calculation 3" xfId="918" xr:uid="{8293F653-04A4-485F-B990-879E4BCD7F7A}"/>
    <cellStyle name="Calculation 3 10" xfId="9909" xr:uid="{ADC11596-3874-4244-A318-BA44811F7199}"/>
    <cellStyle name="Calculation 3 10 2" xfId="9910" xr:uid="{66400F56-60F2-4610-BECD-83EB07040439}"/>
    <cellStyle name="Calculation 3 10 2 2" xfId="9911" xr:uid="{DA3583FE-1C86-428B-874F-79DEB7A6EA6D}"/>
    <cellStyle name="Calculation 3 10 2 2 2" xfId="9912" xr:uid="{9A90724A-DDF9-4E0A-806E-ED0D454F8676}"/>
    <cellStyle name="Calculation 3 10 2 3" xfId="9913" xr:uid="{457285C7-2FFA-4AF9-86A8-B6536CC7E75D}"/>
    <cellStyle name="Calculation 3 10 3" xfId="9914" xr:uid="{41AEF135-6FC5-45A8-AA88-FB9975FA532D}"/>
    <cellStyle name="Calculation 3 10 3 2" xfId="9915" xr:uid="{EEB64520-FE7A-4C72-8193-DFDE44B20D26}"/>
    <cellStyle name="Calculation 3 10 4" xfId="9916" xr:uid="{53E3F2EF-E180-4C6A-B598-00948A259573}"/>
    <cellStyle name="Calculation 3 10 5" xfId="9917" xr:uid="{57AE05DD-8CA0-49F1-8AC5-AFA3ABB24466}"/>
    <cellStyle name="Calculation 3 11" xfId="9918" xr:uid="{76196625-25FC-49CD-A59A-6AAA61509836}"/>
    <cellStyle name="Calculation 3 11 2" xfId="9919" xr:uid="{776E0AB8-E73D-4FAB-B340-2E94EFBFF4E3}"/>
    <cellStyle name="Calculation 3 11 2 2" xfId="9920" xr:uid="{B267FC21-8E00-4E95-9D3C-97666E7A4DF1}"/>
    <cellStyle name="Calculation 3 11 3" xfId="9921" xr:uid="{7BDB2AD7-34B5-48CA-9A85-E041741B5B58}"/>
    <cellStyle name="Calculation 3 11 4" xfId="9922" xr:uid="{DE73A3B6-5FD7-4D4D-BC21-EAF82FB4E184}"/>
    <cellStyle name="Calculation 3 12" xfId="9923" xr:uid="{E7D14491-4560-4C9D-A094-4053DCDDC603}"/>
    <cellStyle name="Calculation 3 12 2" xfId="9924" xr:uid="{69C768A5-F7CC-4267-A8DE-B4D149286AD3}"/>
    <cellStyle name="Calculation 3 13" xfId="9925" xr:uid="{441F6E41-B748-4D54-AA94-421F6FC74976}"/>
    <cellStyle name="Calculation 3 2" xfId="919" xr:uid="{59A9BE9D-1F36-46BC-BF42-82A3E00A29F9}"/>
    <cellStyle name="Calculation 3 2 2" xfId="920" xr:uid="{1424E7FE-E576-49D0-A208-5C650C32FC56}"/>
    <cellStyle name="Calculation 3 2 2 2" xfId="9926" xr:uid="{1AEDE0D2-07F9-4F00-84AD-BBA15E5E0DC4}"/>
    <cellStyle name="Calculation 3 2 2 2 2" xfId="9927" xr:uid="{CC6B73B7-A703-40AA-817B-7F9077D8DF2A}"/>
    <cellStyle name="Calculation 3 2 2 3" xfId="9928" xr:uid="{03ED4A2F-3DBE-47F1-B6FD-567D028C72B8}"/>
    <cellStyle name="Calculation 3 2 2 4" xfId="9929" xr:uid="{602FF534-56B1-409C-B453-E2C458ACFDC9}"/>
    <cellStyle name="Calculation 3 2 2_Artskontorapportering" xfId="33236" xr:uid="{E35DB93F-A3D1-4136-85CE-5B9740ECF0F3}"/>
    <cellStyle name="Calculation 3 2 3" xfId="9930" xr:uid="{DD4AB473-D9D3-4549-8D18-AED1C79AAA0F}"/>
    <cellStyle name="Calculation 3 2 3 2" xfId="9931" xr:uid="{ED2A2AD4-29FB-4A91-A0E4-04DBBAC15A5D}"/>
    <cellStyle name="Calculation 3 2 4" xfId="9932" xr:uid="{C961A6CE-F7FA-4920-92BD-2070B2261EF2}"/>
    <cellStyle name="Calculation 3 2 5" xfId="9933" xr:uid="{6BB2D876-E60E-42ED-A7F7-8C8D644D12F3}"/>
    <cellStyle name="Calculation 3 2_Artskontorapportering" xfId="33235" xr:uid="{41C7B459-9B9B-40D5-8FD6-C36B9A8873A1}"/>
    <cellStyle name="Calculation 3 3" xfId="921" xr:uid="{128E7FE5-41E8-47C3-BC90-F1155F401DFA}"/>
    <cellStyle name="Calculation 3 3 2" xfId="922" xr:uid="{882CFA7E-B37C-4C16-898A-A3AF3AF75073}"/>
    <cellStyle name="Calculation 3 3 2 2" xfId="9934" xr:uid="{2F205ED2-BAD7-439C-BC2D-CE8E332BE02C}"/>
    <cellStyle name="Calculation 3 3 2 2 2" xfId="9935" xr:uid="{4767C6B8-0B34-4DEF-9664-D31EF2E063F4}"/>
    <cellStyle name="Calculation 3 3 2 3" xfId="9936" xr:uid="{02871E6F-98DC-4F32-B396-4C6E30AB723B}"/>
    <cellStyle name="Calculation 3 3 2 4" xfId="9937" xr:uid="{69D47A40-D10D-4D5E-A91B-BECB3A727BBD}"/>
    <cellStyle name="Calculation 3 3 2_Artskontorapportering" xfId="33238" xr:uid="{66BF4FFC-C0D8-42F4-B29C-D0343AE3BAA6}"/>
    <cellStyle name="Calculation 3 3 3" xfId="9938" xr:uid="{980D2F28-64FC-46DD-838E-865F1FE3D933}"/>
    <cellStyle name="Calculation 3 3 3 2" xfId="9939" xr:uid="{81F3CE31-967E-45C0-B853-688ACCE2416D}"/>
    <cellStyle name="Calculation 3 3 4" xfId="9940" xr:uid="{FA604CD0-737D-44A0-855D-5CF1EB2089FD}"/>
    <cellStyle name="Calculation 3 3 5" xfId="9941" xr:uid="{F5DB3048-439B-4DF5-86B9-BF036193BABA}"/>
    <cellStyle name="Calculation 3 3_Artskontorapportering" xfId="33237" xr:uid="{F6EE552E-41CE-4FBE-919F-35D3F4D282C8}"/>
    <cellStyle name="Calculation 3 4" xfId="923" xr:uid="{773D9D26-4397-45B8-A0F8-2E03DBF18A29}"/>
    <cellStyle name="Calculation 3 4 2" xfId="924" xr:uid="{0744729D-EFF2-4884-BFDA-C6A0137FFB59}"/>
    <cellStyle name="Calculation 3 4 2 2" xfId="9942" xr:uid="{DC28EE4B-78A7-40AA-933D-75C0298C9910}"/>
    <cellStyle name="Calculation 3 4 2 2 2" xfId="9943" xr:uid="{EDE36250-51D3-4FDA-BF13-B0DB1585DAB0}"/>
    <cellStyle name="Calculation 3 4 2 3" xfId="9944" xr:uid="{A6C54827-9514-41D1-A2FB-9E0051874C31}"/>
    <cellStyle name="Calculation 3 4 2 4" xfId="9945" xr:uid="{866A1EC6-838A-4D9F-AF06-F75E9E88297E}"/>
    <cellStyle name="Calculation 3 4 2_Artskontorapportering" xfId="33240" xr:uid="{3F1988DC-FFC9-457E-A287-BAA1756B0519}"/>
    <cellStyle name="Calculation 3 4 3" xfId="9946" xr:uid="{615BDE19-AFFF-4045-B909-442D0FF56ED5}"/>
    <cellStyle name="Calculation 3 4 3 2" xfId="9947" xr:uid="{3764934A-1DA3-43B2-A538-07646AD31FF2}"/>
    <cellStyle name="Calculation 3 4 4" xfId="9948" xr:uid="{BF5C2C0C-A974-40C9-A713-F38C6C1AF9B9}"/>
    <cellStyle name="Calculation 3 4 5" xfId="9949" xr:uid="{8F0E442B-D0CD-484C-9E25-30A87267B937}"/>
    <cellStyle name="Calculation 3 4_Artskontorapportering" xfId="33239" xr:uid="{BF372AD7-C7A1-4E7F-A53F-920339A5E29F}"/>
    <cellStyle name="Calculation 3 5" xfId="925" xr:uid="{B30A0296-EF5E-458F-A7A0-5BAC75195335}"/>
    <cellStyle name="Calculation 3 5 2" xfId="926" xr:uid="{1D78D2D3-B4C8-41C2-8EE1-C79B819D03C7}"/>
    <cellStyle name="Calculation 3 5 2 2" xfId="9950" xr:uid="{3894123E-EC47-475E-A772-FA8EA7E9AB09}"/>
    <cellStyle name="Calculation 3 5 2 2 2" xfId="9951" xr:uid="{B5301F27-012C-458A-B66F-FA7B5B3FE51C}"/>
    <cellStyle name="Calculation 3 5 2 3" xfId="9952" xr:uid="{345551F2-16AD-4228-812E-CA957CFAD434}"/>
    <cellStyle name="Calculation 3 5 2 4" xfId="9953" xr:uid="{304C88AE-76B9-4895-B251-186DC3E426B8}"/>
    <cellStyle name="Calculation 3 5 2_Artskontorapportering" xfId="33242" xr:uid="{0F3914AC-1B5B-4B20-88AE-8EC871E36AF4}"/>
    <cellStyle name="Calculation 3 5 3" xfId="9954" xr:uid="{20B7E889-061A-40A6-8D82-4CF2AA4F3B35}"/>
    <cellStyle name="Calculation 3 5 3 2" xfId="9955" xr:uid="{35C005E8-B1C2-4564-BB5E-BDA2C055526F}"/>
    <cellStyle name="Calculation 3 5 4" xfId="9956" xr:uid="{BB1E181A-B1E8-4B2E-ACC0-C6CD49954C95}"/>
    <cellStyle name="Calculation 3 5 5" xfId="9957" xr:uid="{F51F84C4-337A-4B1C-8CDB-1EAFC7BF7503}"/>
    <cellStyle name="Calculation 3 5_Artskontorapportering" xfId="33241" xr:uid="{9F467D86-C10C-4CF8-95B7-9AC0013BCBB0}"/>
    <cellStyle name="Calculation 3 6" xfId="927" xr:uid="{5340F5E6-0023-4B11-A644-1903788109B1}"/>
    <cellStyle name="Calculation 3 6 2" xfId="928" xr:uid="{6756C63F-311B-423E-85FB-8688D7D1C2A2}"/>
    <cellStyle name="Calculation 3 6 2 2" xfId="9958" xr:uid="{0E10C708-6B9C-4F4B-8E78-3B9D3BAEAA87}"/>
    <cellStyle name="Calculation 3 6 2 2 2" xfId="9959" xr:uid="{32E8DD53-5164-4565-A7F7-47ABAEEAB47A}"/>
    <cellStyle name="Calculation 3 6 2 3" xfId="9960" xr:uid="{7F39CB37-79BC-4D44-90D6-6FBAA2F1C247}"/>
    <cellStyle name="Calculation 3 6 2 4" xfId="9961" xr:uid="{F0BA88E4-C621-473D-B54F-39DE6E3914CC}"/>
    <cellStyle name="Calculation 3 6 2_Artskontorapportering" xfId="33244" xr:uid="{C254C2F0-92F7-431D-ADFD-3878D980169B}"/>
    <cellStyle name="Calculation 3 6 3" xfId="9962" xr:uid="{24C38A1D-9D72-4084-89A2-89F595DB412F}"/>
    <cellStyle name="Calculation 3 6 3 2" xfId="9963" xr:uid="{872CD344-DEBD-4EE5-8262-820A78A21C45}"/>
    <cellStyle name="Calculation 3 6 4" xfId="9964" xr:uid="{055FF5C2-09DA-4CCC-B61B-418BAE10FFC5}"/>
    <cellStyle name="Calculation 3 6 5" xfId="9965" xr:uid="{985548E4-72B3-46B7-A0AB-5E7A640C6ADF}"/>
    <cellStyle name="Calculation 3 6_Artskontorapportering" xfId="33243" xr:uid="{B8979AA1-DC12-47B1-B60A-130D028950A9}"/>
    <cellStyle name="Calculation 3 7" xfId="929" xr:uid="{ED6F7A45-B1EA-460D-BB80-4BCB8160958F}"/>
    <cellStyle name="Calculation 3 7 2" xfId="930" xr:uid="{05629FAF-B60F-4A9A-BC5F-40CF4650D238}"/>
    <cellStyle name="Calculation 3 7 2 2" xfId="9966" xr:uid="{B7DB3669-5771-43F4-9C7F-A0B3792D12EC}"/>
    <cellStyle name="Calculation 3 7 2 2 2" xfId="9967" xr:uid="{478CDD91-6952-4140-A5E3-FFCFC0F50F02}"/>
    <cellStyle name="Calculation 3 7 2 3" xfId="9968" xr:uid="{2B2E30FB-A497-439B-9F99-42B4A649D810}"/>
    <cellStyle name="Calculation 3 7 2 4" xfId="9969" xr:uid="{A63FCA68-17C3-4E9C-93EA-461C77EF2E58}"/>
    <cellStyle name="Calculation 3 7 2_Artskontorapportering" xfId="33246" xr:uid="{939C2E5A-2E1C-4827-B38D-A20BDE27A2E2}"/>
    <cellStyle name="Calculation 3 7 3" xfId="9970" xr:uid="{7EBAD4C6-0366-4649-9571-DC6C07D26565}"/>
    <cellStyle name="Calculation 3 7 3 2" xfId="9971" xr:uid="{A3CB23B1-EC8B-4752-B538-B59B6CC7E471}"/>
    <cellStyle name="Calculation 3 7 4" xfId="9972" xr:uid="{2F5657D4-E874-46EA-80C4-DB31D4CF832E}"/>
    <cellStyle name="Calculation 3 7 5" xfId="9973" xr:uid="{AB06FCCA-E3E4-4885-84EA-BC900B59E1C0}"/>
    <cellStyle name="Calculation 3 7_Artskontorapportering" xfId="33245" xr:uid="{DB248972-62B6-4C45-8EFE-C645C6B4B1BB}"/>
    <cellStyle name="Calculation 3 8" xfId="931" xr:uid="{AC3BE0BB-A5D6-451D-8790-E5B01A48DADE}"/>
    <cellStyle name="Calculation 3 8 2" xfId="9974" xr:uid="{5445503C-E426-4B0F-93E1-91694F904EC0}"/>
    <cellStyle name="Calculation 3 8 2 2" xfId="9975" xr:uid="{468DA654-5D03-42B2-BBB0-8E4DF4B07E1D}"/>
    <cellStyle name="Calculation 3 8 2 2 2" xfId="9976" xr:uid="{D0467E1A-DC4E-46FE-9292-9D196F60284A}"/>
    <cellStyle name="Calculation 3 8 2 3" xfId="9977" xr:uid="{447A95CB-5185-47AF-89C6-693A8590BE67}"/>
    <cellStyle name="Calculation 3 8 3" xfId="9978" xr:uid="{B7F45482-ED53-4B78-8BF1-A93A9A559836}"/>
    <cellStyle name="Calculation 3 8 3 2" xfId="9979" xr:uid="{1551C970-6B61-4157-BAF2-03A586EF5DAB}"/>
    <cellStyle name="Calculation 3 8 4" xfId="9980" xr:uid="{EFFDA338-A8B2-41DC-AED3-1D0401363E5C}"/>
    <cellStyle name="Calculation 3 8 5" xfId="9981" xr:uid="{4EFBC480-FD97-4078-95C8-1B535F24D43A}"/>
    <cellStyle name="Calculation 3 8_Artskontorapportering" xfId="33247" xr:uid="{CDAE966A-5EBA-42E9-9B73-4D4858B94217}"/>
    <cellStyle name="Calculation 3 9" xfId="9982" xr:uid="{C7B23F94-4CB3-47F0-884F-3EF1E50102D5}"/>
    <cellStyle name="Calculation 3 9 2" xfId="9983" xr:uid="{B0088F2A-CCE8-4EE5-95C5-57F174064CC0}"/>
    <cellStyle name="Calculation 3 9 2 2" xfId="9984" xr:uid="{7682C618-00A7-41B6-B18A-5B0419E3767B}"/>
    <cellStyle name="Calculation 3 9 3" xfId="9985" xr:uid="{DF033A48-6D5E-4AF4-9A00-7F4F9CE76F08}"/>
    <cellStyle name="Calculation 3 9 4" xfId="9986" xr:uid="{1A88B326-931E-468D-8751-AB9207E2A3BF}"/>
    <cellStyle name="Calculation 3_Artskontorapportering" xfId="33234" xr:uid="{CF398E55-5A91-4E60-AE0C-01A97292F962}"/>
    <cellStyle name="Calculation 30" xfId="932" xr:uid="{6ACB6B4D-619A-4E56-8F08-E1E68690FD18}"/>
    <cellStyle name="Calculation 30 2" xfId="933" xr:uid="{80A07D58-AD29-4C75-B8E0-22655E30274B}"/>
    <cellStyle name="Calculation 30 2 2" xfId="9987" xr:uid="{34772BFA-5B95-41D9-995E-9F1F0AE5EC46}"/>
    <cellStyle name="Calculation 30 2 3" xfId="9988" xr:uid="{D78AD841-F8B6-4C1F-9968-B38BA53CE199}"/>
    <cellStyle name="Calculation 30 2_Artskontorapportering" xfId="33249" xr:uid="{79A33353-2A94-4F43-9B8B-ED38B311E23E}"/>
    <cellStyle name="Calculation 30 3" xfId="9989" xr:uid="{8B249678-76AF-4002-9F56-4A74ECA4A31C}"/>
    <cellStyle name="Calculation 30 4" xfId="9990" xr:uid="{DE30A794-4B00-4CB3-A048-7A267D793140}"/>
    <cellStyle name="Calculation 30_Artskontorapportering" xfId="33248" xr:uid="{3569F259-94FA-40E0-80DF-65FA94B4D2C2}"/>
    <cellStyle name="Calculation 31" xfId="934" xr:uid="{374AF644-4FA2-446A-864B-A46E63E9BA22}"/>
    <cellStyle name="Calculation 31 2" xfId="935" xr:uid="{4BB1A765-BC0A-4A8E-97BE-4283631844CB}"/>
    <cellStyle name="Calculation 31 2 2" xfId="9991" xr:uid="{C32DD4E0-05AA-471B-94BC-E3F21C3E56E8}"/>
    <cellStyle name="Calculation 31 2 3" xfId="9992" xr:uid="{43CB2227-A3F2-4E40-AAEB-9FF5F1E4033A}"/>
    <cellStyle name="Calculation 31 2_Artskontorapportering" xfId="33251" xr:uid="{44CC773C-615F-4AA5-9E17-CE53BE720B14}"/>
    <cellStyle name="Calculation 31 3" xfId="9993" xr:uid="{65C407AC-0038-4F59-861F-3E3ABD5C462D}"/>
    <cellStyle name="Calculation 31 4" xfId="9994" xr:uid="{8C631A51-0B89-46ED-AF38-B19C9ED29FEB}"/>
    <cellStyle name="Calculation 31_Artskontorapportering" xfId="33250" xr:uid="{AEF6F63A-6720-4EB4-BDAA-D7D6C1AAC0FF}"/>
    <cellStyle name="Calculation 32" xfId="936" xr:uid="{B677AD8D-DAB7-4988-8984-0B923DA3CC2D}"/>
    <cellStyle name="Calculation 32 2" xfId="937" xr:uid="{E4E66B58-7209-4D41-B5EC-75AE484FF000}"/>
    <cellStyle name="Calculation 32 2 2" xfId="9995" xr:uid="{0C12E2B1-5A0F-4DF3-AA8C-D2525E30E83E}"/>
    <cellStyle name="Calculation 32 2 3" xfId="9996" xr:uid="{DA6C86D0-14BF-4106-B427-9353B6BE9C2E}"/>
    <cellStyle name="Calculation 32 2_Artskontorapportering" xfId="33253" xr:uid="{5A978C13-BA63-4338-ACC4-95B56FDB5742}"/>
    <cellStyle name="Calculation 32 3" xfId="9997" xr:uid="{4CE3FF64-7D82-4E52-BC93-0172E7EE61D0}"/>
    <cellStyle name="Calculation 32 4" xfId="9998" xr:uid="{4B982AED-6B3D-4509-BBB7-9C8E386E56AA}"/>
    <cellStyle name="Calculation 32_Artskontorapportering" xfId="33252" xr:uid="{45FF7A96-419C-44CA-8480-16B0CBFE1106}"/>
    <cellStyle name="Calculation 33" xfId="938" xr:uid="{35B36680-9DFA-4C3B-B4C0-2634633A2F5B}"/>
    <cellStyle name="Calculation 33 2" xfId="939" xr:uid="{84591E10-CCC7-4262-B09A-AEA9CC8E9824}"/>
    <cellStyle name="Calculation 33 2 2" xfId="9999" xr:uid="{D2552867-4314-41B1-A248-460FD3DD6C73}"/>
    <cellStyle name="Calculation 33 2 3" xfId="10000" xr:uid="{CD092B91-B508-4BDE-9050-3D462F25F783}"/>
    <cellStyle name="Calculation 33 2_Artskontorapportering" xfId="33255" xr:uid="{DD5ADBDF-B037-4E46-9217-F7C0E7C2F7DD}"/>
    <cellStyle name="Calculation 33 3" xfId="10001" xr:uid="{D097EF4E-AE8B-48E9-8166-5AFF56844D8A}"/>
    <cellStyle name="Calculation 33 4" xfId="10002" xr:uid="{8B0A8F3E-DB24-4F8C-988A-E6E67C2A8656}"/>
    <cellStyle name="Calculation 33_Artskontorapportering" xfId="33254" xr:uid="{424D56AB-73AA-497B-93FF-BFF8BCF9F9F8}"/>
    <cellStyle name="Calculation 34" xfId="940" xr:uid="{C518CCF1-301E-4354-8FEF-FFDF6BE8B50C}"/>
    <cellStyle name="Calculation 34 2" xfId="941" xr:uid="{1EC96D9F-3A00-4E9B-A9DC-66F7BA0F517B}"/>
    <cellStyle name="Calculation 34 2 2" xfId="10003" xr:uid="{27C48903-10D2-47C5-9099-FD06DFCC034E}"/>
    <cellStyle name="Calculation 34 2 3" xfId="10004" xr:uid="{6D636252-B6F2-4440-9ADF-039A425FFA04}"/>
    <cellStyle name="Calculation 34 2_Artskontorapportering" xfId="33257" xr:uid="{67F855A1-9986-4667-9D28-0C458D467D5F}"/>
    <cellStyle name="Calculation 34 3" xfId="10005" xr:uid="{230473A7-CBEF-457E-8998-A5B3D76FAAFD}"/>
    <cellStyle name="Calculation 34 4" xfId="10006" xr:uid="{9482FCCA-1524-4577-981B-F6FF974ECC77}"/>
    <cellStyle name="Calculation 34_Artskontorapportering" xfId="33256" xr:uid="{4B419D0F-8000-4992-9137-82F2FAB7E827}"/>
    <cellStyle name="Calculation 35" xfId="942" xr:uid="{0E4C9C70-B276-4A70-81BB-5B39109FDB3A}"/>
    <cellStyle name="Calculation 35 2" xfId="943" xr:uid="{CAF06AA7-1668-4709-9CF3-7478E2567407}"/>
    <cellStyle name="Calculation 35 2 2" xfId="10007" xr:uid="{47C931C9-B481-40DA-BE5B-9BE7B3AD47C9}"/>
    <cellStyle name="Calculation 35 2 3" xfId="10008" xr:uid="{FBA7518D-6AAE-4191-8DE0-AEF19C5EA67B}"/>
    <cellStyle name="Calculation 35 2_Artskontorapportering" xfId="33259" xr:uid="{F9368D61-D8F4-4CCB-AB18-56D73319A4CC}"/>
    <cellStyle name="Calculation 35 3" xfId="10009" xr:uid="{20AEF537-E0F5-4890-B338-697FBDB9686B}"/>
    <cellStyle name="Calculation 35 4" xfId="10010" xr:uid="{9D95376A-AC36-46BF-9FDD-ED22BB205375}"/>
    <cellStyle name="Calculation 35_Artskontorapportering" xfId="33258" xr:uid="{B6656767-EE95-488A-A8AF-D3F1B9F5E086}"/>
    <cellStyle name="Calculation 36" xfId="944" xr:uid="{BC477421-784D-4A6F-B128-0B2CCF530573}"/>
    <cellStyle name="Calculation 36 2" xfId="945" xr:uid="{AA9807A5-C858-4983-B1CE-8776F21456E9}"/>
    <cellStyle name="Calculation 36 2 2" xfId="10011" xr:uid="{21B1AE03-CCAA-4C6A-88D5-9F879DFF6FFB}"/>
    <cellStyle name="Calculation 36 2 3" xfId="10012" xr:uid="{760955F5-FD69-4816-847C-EC52EEB9D39A}"/>
    <cellStyle name="Calculation 36 2_Artskontorapportering" xfId="33261" xr:uid="{8ADD4D9D-FFCF-4C20-95FA-07E2EFB7B004}"/>
    <cellStyle name="Calculation 36 3" xfId="10013" xr:uid="{47183158-5A6F-41BE-9AEF-12F2D9D89B66}"/>
    <cellStyle name="Calculation 36 4" xfId="10014" xr:uid="{E75D3B4A-BC3B-4CD7-AACB-BC0EE51368B6}"/>
    <cellStyle name="Calculation 36_Artskontorapportering" xfId="33260" xr:uid="{4BE725F8-5E7A-4F50-8AF7-9DF072CA0EA5}"/>
    <cellStyle name="Calculation 37" xfId="946" xr:uid="{B2841827-C298-4CEF-87FB-406176727D23}"/>
    <cellStyle name="Calculation 37 2" xfId="947" xr:uid="{2D26F5F0-C8C9-46C8-9277-76CB792C2911}"/>
    <cellStyle name="Calculation 37 2 2" xfId="10015" xr:uid="{09C238F6-8312-48C0-B76B-C43B20DB3629}"/>
    <cellStyle name="Calculation 37 2 3" xfId="10016" xr:uid="{60352B12-C293-4CDC-834C-72B84AD949F6}"/>
    <cellStyle name="Calculation 37 2_Artskontorapportering" xfId="33263" xr:uid="{74EF6784-10C9-4349-B289-80C893DF80D6}"/>
    <cellStyle name="Calculation 37 3" xfId="10017" xr:uid="{E52FEA8F-C4F3-45CB-A15E-F8C17FC25870}"/>
    <cellStyle name="Calculation 37 4" xfId="10018" xr:uid="{FF717271-6A56-4924-A03C-3DFD49C8A508}"/>
    <cellStyle name="Calculation 37_Artskontorapportering" xfId="33262" xr:uid="{34226018-30A1-4D56-B080-792C310999AB}"/>
    <cellStyle name="Calculation 38" xfId="948" xr:uid="{841AE90F-9EDD-4661-BF61-CD09D55D0D8E}"/>
    <cellStyle name="Calculation 38 2" xfId="949" xr:uid="{A7EDF72A-30AD-4C06-A4A5-7DB7FF6A5AB6}"/>
    <cellStyle name="Calculation 38 2 2" xfId="10019" xr:uid="{827DBC76-5B99-49BF-8952-895350E4005A}"/>
    <cellStyle name="Calculation 38 2 3" xfId="10020" xr:uid="{926ADAFF-F7C4-4F99-AF4F-194DCA5050F2}"/>
    <cellStyle name="Calculation 38 2_Artskontorapportering" xfId="33265" xr:uid="{441BC59C-C1F7-4F93-A03A-42362A052EE7}"/>
    <cellStyle name="Calculation 38 3" xfId="10021" xr:uid="{01664181-F81F-4656-998D-B72C88551F73}"/>
    <cellStyle name="Calculation 38 4" xfId="10022" xr:uid="{75855712-D988-4648-BF50-B229A8F73809}"/>
    <cellStyle name="Calculation 38_Artskontorapportering" xfId="33264" xr:uid="{19BBACA2-645C-4B43-A8B0-1954A77874B4}"/>
    <cellStyle name="Calculation 39" xfId="950" xr:uid="{75B76CB5-8559-4C17-96EB-0EA8B28326EC}"/>
    <cellStyle name="Calculation 39 2" xfId="951" xr:uid="{DB7FC08E-C4FE-403F-9745-87E0402E96C7}"/>
    <cellStyle name="Calculation 39 2 2" xfId="10023" xr:uid="{45F51F94-D1E2-4A26-9035-3FBE708E777E}"/>
    <cellStyle name="Calculation 39 2 3" xfId="10024" xr:uid="{3AB6D8E6-6614-4242-9FB7-D36D063B9CF5}"/>
    <cellStyle name="Calculation 39 2_Artskontorapportering" xfId="33267" xr:uid="{3DC3C932-7577-4BCC-8C73-6A2A80ECFFA1}"/>
    <cellStyle name="Calculation 39 3" xfId="10025" xr:uid="{EF98BE81-28B2-44AB-B83F-0F09D7FF9C3A}"/>
    <cellStyle name="Calculation 39 4" xfId="10026" xr:uid="{550247C8-E78B-44B3-A785-F442FC5CAE54}"/>
    <cellStyle name="Calculation 39_Artskontorapportering" xfId="33266" xr:uid="{422AAD27-BE7F-48E3-BEED-0623222B1159}"/>
    <cellStyle name="Calculation 4" xfId="952" xr:uid="{10B0F0FE-BFF8-4A9C-BB0C-7E0802A8B85E}"/>
    <cellStyle name="Calculation 4 10" xfId="10027" xr:uid="{9DE852DB-C67B-43D8-93B1-9CD17E71A623}"/>
    <cellStyle name="Calculation 4 10 2" xfId="10028" xr:uid="{8734908B-AECA-41CE-A758-2B93941AF481}"/>
    <cellStyle name="Calculation 4 10 2 2" xfId="10029" xr:uid="{9C7666D7-49AD-4ED5-8DB0-2CB7D90D89C4}"/>
    <cellStyle name="Calculation 4 10 2 2 2" xfId="10030" xr:uid="{80DA05A2-46A7-4B89-820E-A6802923E0DF}"/>
    <cellStyle name="Calculation 4 10 2 3" xfId="10031" xr:uid="{3DA04A97-DF9F-44EA-A477-5A8B8C32A87B}"/>
    <cellStyle name="Calculation 4 10 3" xfId="10032" xr:uid="{23C6EF22-6AD7-4135-B291-3FA0ECE1A4EA}"/>
    <cellStyle name="Calculation 4 10 3 2" xfId="10033" xr:uid="{E747ED38-C777-4DC3-B203-2591A7A138D3}"/>
    <cellStyle name="Calculation 4 10 4" xfId="10034" xr:uid="{915DDB00-995F-47E1-A484-638D43ACB544}"/>
    <cellStyle name="Calculation 4 10 5" xfId="10035" xr:uid="{6DA34A2F-158A-4C78-A728-CC222346E8C3}"/>
    <cellStyle name="Calculation 4 11" xfId="10036" xr:uid="{B0B492EE-5C29-44EF-963A-85C54286AFA3}"/>
    <cellStyle name="Calculation 4 11 2" xfId="10037" xr:uid="{DADEBA8C-8CC3-4095-B9DF-692EB8F862CC}"/>
    <cellStyle name="Calculation 4 11 3" xfId="10038" xr:uid="{0FCFF5D1-74FD-476A-8CE5-59047EB794DD}"/>
    <cellStyle name="Calculation 4 12" xfId="10039" xr:uid="{586A2948-28F4-49F0-8564-7B526E04FA95}"/>
    <cellStyle name="Calculation 4 2" xfId="953" xr:uid="{A349C4B5-2EBC-4A71-A233-96F9E7D53E2F}"/>
    <cellStyle name="Calculation 4 2 2" xfId="954" xr:uid="{37260628-3E35-47BA-8196-3B12AFC491CE}"/>
    <cellStyle name="Calculation 4 2 2 2" xfId="10040" xr:uid="{160D0A35-B539-4AB4-9C80-CF20215CEAD8}"/>
    <cellStyle name="Calculation 4 2 2 2 2" xfId="10041" xr:uid="{51033736-E6C8-4278-8C22-5DC9AA1D24EC}"/>
    <cellStyle name="Calculation 4 2 2 3" xfId="10042" xr:uid="{7448BB85-B2D7-4C82-8FFE-9814C9F8534A}"/>
    <cellStyle name="Calculation 4 2 2 4" xfId="10043" xr:uid="{8BC80F1A-154C-41E9-B0E5-225AF6181CEF}"/>
    <cellStyle name="Calculation 4 2 2_Artskontorapportering" xfId="33270" xr:uid="{CF4B9D25-4A57-40B4-9DB6-707CE7D57323}"/>
    <cellStyle name="Calculation 4 2 3" xfId="10044" xr:uid="{F0C74D4D-A790-4B1F-9D92-A38CDDA4C94C}"/>
    <cellStyle name="Calculation 4 2 3 2" xfId="10045" xr:uid="{FA6597DE-AEE2-4291-AA7E-529E8DDE4247}"/>
    <cellStyle name="Calculation 4 2 4" xfId="10046" xr:uid="{959A3288-D01B-4518-9CF9-CD13E986B754}"/>
    <cellStyle name="Calculation 4 2 5" xfId="10047" xr:uid="{E5B83586-1ED5-42B3-90A7-7803AC39D104}"/>
    <cellStyle name="Calculation 4 2_Artskontorapportering" xfId="33269" xr:uid="{4ED4211F-3A29-4880-8F9C-8FD3F1AA43CB}"/>
    <cellStyle name="Calculation 4 3" xfId="955" xr:uid="{0AF29632-B50D-4083-80D0-89069A066F64}"/>
    <cellStyle name="Calculation 4 3 2" xfId="956" xr:uid="{CD45B4D1-8A32-4F47-8E65-BD31248ADC51}"/>
    <cellStyle name="Calculation 4 3 2 2" xfId="10048" xr:uid="{FF5E0374-0180-4253-8E0B-D88C860D917B}"/>
    <cellStyle name="Calculation 4 3 2 2 2" xfId="10049" xr:uid="{21F385B8-AD7E-4829-AC03-92D729A43E3D}"/>
    <cellStyle name="Calculation 4 3 2 3" xfId="10050" xr:uid="{A669D97F-6F27-4D94-AF4C-9C505A3FA3BF}"/>
    <cellStyle name="Calculation 4 3 2 4" xfId="10051" xr:uid="{6F1FCFBA-0CCF-4F41-9C9C-ACBE368C84AA}"/>
    <cellStyle name="Calculation 4 3 2_Artskontorapportering" xfId="33272" xr:uid="{03A06A56-4D59-44F2-A4A6-FEB41C60EDE8}"/>
    <cellStyle name="Calculation 4 3 3" xfId="10052" xr:uid="{550B7D5C-CB7E-457A-843A-BE254AA1A6B3}"/>
    <cellStyle name="Calculation 4 3 3 2" xfId="10053" xr:uid="{E02E586B-0B18-44B5-807C-790D3C8EB5CB}"/>
    <cellStyle name="Calculation 4 3 4" xfId="10054" xr:uid="{7019063C-0355-4BEB-9D23-F70D49DA3D3E}"/>
    <cellStyle name="Calculation 4 3 5" xfId="10055" xr:uid="{0A58E100-454C-4649-BED9-4360284D05EF}"/>
    <cellStyle name="Calculation 4 3_Artskontorapportering" xfId="33271" xr:uid="{263A3ADA-04E6-4B51-BFA4-43CBB3B4D1EC}"/>
    <cellStyle name="Calculation 4 4" xfId="957" xr:uid="{E5046F00-160A-424C-93D7-0A1513BC033C}"/>
    <cellStyle name="Calculation 4 4 2" xfId="958" xr:uid="{1EBACBB5-AAD6-4A6F-8199-425DC2E68133}"/>
    <cellStyle name="Calculation 4 4 2 2" xfId="10056" xr:uid="{D2440032-4939-4137-8CBF-BD25C28E85E7}"/>
    <cellStyle name="Calculation 4 4 2 2 2" xfId="10057" xr:uid="{4824D18F-8181-4825-8274-445F730B5AC6}"/>
    <cellStyle name="Calculation 4 4 2 3" xfId="10058" xr:uid="{23255BD3-361E-4BDF-8EF4-8B3739181CC3}"/>
    <cellStyle name="Calculation 4 4 2 4" xfId="10059" xr:uid="{408B8A23-CB6C-471B-A4BF-F0097DF4008E}"/>
    <cellStyle name="Calculation 4 4 2_Artskontorapportering" xfId="33274" xr:uid="{E7E11EEC-3FC4-4E7D-8E41-EC798884249F}"/>
    <cellStyle name="Calculation 4 4 3" xfId="10060" xr:uid="{82916281-8046-452E-BA4F-6151A838FAFB}"/>
    <cellStyle name="Calculation 4 4 3 2" xfId="10061" xr:uid="{AD5BABD5-D4B7-4FB3-9AFB-A01B732188D4}"/>
    <cellStyle name="Calculation 4 4 4" xfId="10062" xr:uid="{30168305-60C2-4399-8E1E-3FAD59F596F7}"/>
    <cellStyle name="Calculation 4 4 5" xfId="10063" xr:uid="{2B05A4C9-E1D6-47B1-A043-8D76B0C6AD13}"/>
    <cellStyle name="Calculation 4 4_Artskontorapportering" xfId="33273" xr:uid="{B8F0FB08-44B3-4D82-A99E-E4773FDFFF96}"/>
    <cellStyle name="Calculation 4 5" xfId="959" xr:uid="{93D41FE8-C932-4706-B55D-6F0BD6E725D4}"/>
    <cellStyle name="Calculation 4 5 2" xfId="960" xr:uid="{9CDE4BEA-11B6-4E9F-AF94-471DCB5C9500}"/>
    <cellStyle name="Calculation 4 5 2 2" xfId="10064" xr:uid="{50ABE519-E23E-4E86-BADF-219FB219DEF6}"/>
    <cellStyle name="Calculation 4 5 2 2 2" xfId="10065" xr:uid="{B817E4E5-0DE1-416C-A2F4-4BDFE4018F41}"/>
    <cellStyle name="Calculation 4 5 2 3" xfId="10066" xr:uid="{1D997A30-9C16-4216-9642-FDC4B968B2E4}"/>
    <cellStyle name="Calculation 4 5 2 4" xfId="10067" xr:uid="{AB366ED4-0BEC-48AC-A330-0B595AF05935}"/>
    <cellStyle name="Calculation 4 5 2_Artskontorapportering" xfId="33276" xr:uid="{61B396C9-1138-4FF6-A5FB-E69454DCFB58}"/>
    <cellStyle name="Calculation 4 5 3" xfId="10068" xr:uid="{6F2E3147-1F3D-4296-8DBD-35EAB971B4E0}"/>
    <cellStyle name="Calculation 4 5 3 2" xfId="10069" xr:uid="{B33EACEB-3290-45BB-B0CC-0B03326E51A3}"/>
    <cellStyle name="Calculation 4 5 4" xfId="10070" xr:uid="{97E62489-E443-4F8F-A2B0-CF389C85F5E7}"/>
    <cellStyle name="Calculation 4 5 5" xfId="10071" xr:uid="{7BDAD703-F317-4487-81DB-41813A407B59}"/>
    <cellStyle name="Calculation 4 5_Artskontorapportering" xfId="33275" xr:uid="{7768C98A-747F-439E-8A47-C1D02EA755DB}"/>
    <cellStyle name="Calculation 4 6" xfId="961" xr:uid="{44F076EF-AEFD-4591-B9C4-F1FA17E1D340}"/>
    <cellStyle name="Calculation 4 6 2" xfId="962" xr:uid="{83E8F526-CEBB-4A87-9675-B07ADE297FFE}"/>
    <cellStyle name="Calculation 4 6 2 2" xfId="10072" xr:uid="{547BE8EF-6089-4AD8-BF37-7625AE187EF5}"/>
    <cellStyle name="Calculation 4 6 2 2 2" xfId="10073" xr:uid="{56E5BF9A-43B2-44A8-9E74-2142BF9409D0}"/>
    <cellStyle name="Calculation 4 6 2 3" xfId="10074" xr:uid="{CF6A7DC0-F899-493E-A310-60C20EDA40C8}"/>
    <cellStyle name="Calculation 4 6 2 4" xfId="10075" xr:uid="{F44C8F95-98C6-40BD-9997-319B5D2ECBAD}"/>
    <cellStyle name="Calculation 4 6 2_Artskontorapportering" xfId="33278" xr:uid="{92B54792-28CA-4184-920D-9FEE4488D249}"/>
    <cellStyle name="Calculation 4 6 3" xfId="10076" xr:uid="{74461AE3-1801-47F0-984C-BF6659672A9C}"/>
    <cellStyle name="Calculation 4 6 3 2" xfId="10077" xr:uid="{8ED2FF34-0327-476B-B2A2-6D1EF62AEFAB}"/>
    <cellStyle name="Calculation 4 6 4" xfId="10078" xr:uid="{F69122CB-D156-432B-97BE-06C778B9D236}"/>
    <cellStyle name="Calculation 4 6 5" xfId="10079" xr:uid="{B3D55424-AFDD-438E-B605-0AAD1F63A0F2}"/>
    <cellStyle name="Calculation 4 6_Artskontorapportering" xfId="33277" xr:uid="{93FB79C2-9F0A-4B57-9694-2A6F7B70E92B}"/>
    <cellStyle name="Calculation 4 7" xfId="963" xr:uid="{40008B96-6F75-4CC5-BBFA-2048543C44A5}"/>
    <cellStyle name="Calculation 4 7 2" xfId="964" xr:uid="{A4E1A324-2EA3-46B9-94D7-F61F3E2EDA59}"/>
    <cellStyle name="Calculation 4 7 2 2" xfId="10080" xr:uid="{A77C6638-F1ED-4C73-B806-E88101EE0D95}"/>
    <cellStyle name="Calculation 4 7 2 2 2" xfId="10081" xr:uid="{119579CD-52C2-405C-A8C7-CCA4C02A581F}"/>
    <cellStyle name="Calculation 4 7 2 3" xfId="10082" xr:uid="{0942014E-D79A-4537-98C9-7D73AAD2ED97}"/>
    <cellStyle name="Calculation 4 7 2 4" xfId="10083" xr:uid="{5DD3757B-1C23-4A43-95D0-4774A9B051CF}"/>
    <cellStyle name="Calculation 4 7 2_Artskontorapportering" xfId="33280" xr:uid="{7C9C626A-44AC-4112-A168-E235B1787BBB}"/>
    <cellStyle name="Calculation 4 7 3" xfId="10084" xr:uid="{BAA9FC3C-BBF5-4E49-ABDE-B1EE757944CD}"/>
    <cellStyle name="Calculation 4 7 3 2" xfId="10085" xr:uid="{FC9B2B55-67E4-42AD-9E76-2A917848240A}"/>
    <cellStyle name="Calculation 4 7 4" xfId="10086" xr:uid="{5F52571E-250A-46AF-B06F-A9709FC75F3E}"/>
    <cellStyle name="Calculation 4 7 5" xfId="10087" xr:uid="{FB7D42BE-A31E-4AEA-AE0E-7B911850B31E}"/>
    <cellStyle name="Calculation 4 7_Artskontorapportering" xfId="33279" xr:uid="{64F261D3-BAE8-4E0F-8EC5-AE607D740FCD}"/>
    <cellStyle name="Calculation 4 8" xfId="965" xr:uid="{A4522726-9422-428A-8F8E-0F33052C4134}"/>
    <cellStyle name="Calculation 4 8 2" xfId="10088" xr:uid="{296B83A8-D4D4-4F3E-A3C4-6728D2DC34D1}"/>
    <cellStyle name="Calculation 4 8 2 2" xfId="10089" xr:uid="{BB77B5BA-BEE0-4C94-8C93-3489D34815E8}"/>
    <cellStyle name="Calculation 4 8 2 2 2" xfId="10090" xr:uid="{33EFE0CB-B9F0-4FDE-9666-36815DDD1F42}"/>
    <cellStyle name="Calculation 4 8 2 3" xfId="10091" xr:uid="{148D67D6-E89E-4187-8EB9-68A57C614737}"/>
    <cellStyle name="Calculation 4 8 3" xfId="10092" xr:uid="{18DAC393-F24F-48EF-9738-D1D866E07015}"/>
    <cellStyle name="Calculation 4 8 3 2" xfId="10093" xr:uid="{F41983D1-8F8E-4000-8D15-AEC682E997B4}"/>
    <cellStyle name="Calculation 4 8 4" xfId="10094" xr:uid="{59316092-8C5D-4714-A74A-7D2F019AE7EF}"/>
    <cellStyle name="Calculation 4 8 5" xfId="10095" xr:uid="{87CEBDC3-F863-47BB-AB87-852CB2361070}"/>
    <cellStyle name="Calculation 4 8_Artskontorapportering" xfId="33281" xr:uid="{92A532A6-E432-40F0-A601-6795E5EC6F51}"/>
    <cellStyle name="Calculation 4 9" xfId="10096" xr:uid="{A4ABE44B-4BE2-4A5E-ACBE-3E46C67ECD47}"/>
    <cellStyle name="Calculation 4 9 2" xfId="10097" xr:uid="{28251F80-00CD-48FD-87BC-2656D9FCF278}"/>
    <cellStyle name="Calculation 4 9 2 2" xfId="10098" xr:uid="{6240910F-85D6-4454-A987-3D21896C5413}"/>
    <cellStyle name="Calculation 4 9 3" xfId="10099" xr:uid="{70DEC6C7-53E6-4134-8347-077BE3787C1D}"/>
    <cellStyle name="Calculation 4 9 4" xfId="10100" xr:uid="{09837916-5285-4EF4-ADC2-84A38724A70B}"/>
    <cellStyle name="Calculation 4_Artskontorapportering" xfId="33268" xr:uid="{A2F39195-8900-4841-9613-183A6386DEED}"/>
    <cellStyle name="Calculation 40" xfId="966" xr:uid="{2D6AF088-0496-4BA4-B58A-689503331B3C}"/>
    <cellStyle name="Calculation 40 2" xfId="967" xr:uid="{71B7F8DE-AAD0-4358-A692-89BF0BC1413D}"/>
    <cellStyle name="Calculation 40 2 2" xfId="10101" xr:uid="{4D13EE4E-78D1-49B5-8E17-AB60FF625F17}"/>
    <cellStyle name="Calculation 40 2 3" xfId="10102" xr:uid="{A0504351-648D-4D5D-A5A5-B0C11BAC6287}"/>
    <cellStyle name="Calculation 40 2_Artskontorapportering" xfId="33283" xr:uid="{26D361DA-6C46-4BE0-AD80-DD412A396F78}"/>
    <cellStyle name="Calculation 40 3" xfId="10103" xr:uid="{B3682964-9C69-40B4-A064-6BF73A8B2451}"/>
    <cellStyle name="Calculation 40 4" xfId="10104" xr:uid="{9282FA5B-7B7B-42AD-A23E-8671321BCCE8}"/>
    <cellStyle name="Calculation 40_Artskontorapportering" xfId="33282" xr:uid="{4400FFB1-71CB-4B94-AA9E-8DAA27050C11}"/>
    <cellStyle name="Calculation 41" xfId="968" xr:uid="{1E4F4763-3195-47EB-8F7F-AF3E32871320}"/>
    <cellStyle name="Calculation 41 2" xfId="969" xr:uid="{81A30F6C-070B-4368-AA04-BEEF50DFF105}"/>
    <cellStyle name="Calculation 41 2 2" xfId="10105" xr:uid="{93FECAD6-7C68-419A-B55E-556064E57C73}"/>
    <cellStyle name="Calculation 41 2 3" xfId="10106" xr:uid="{717B351A-A1C9-4847-B10E-AC1CBC79B3F3}"/>
    <cellStyle name="Calculation 41 2_Artskontorapportering" xfId="33285" xr:uid="{23ECC9B2-D255-4E26-9BD0-1BEF9CAD05F7}"/>
    <cellStyle name="Calculation 41 3" xfId="10107" xr:uid="{B3C48421-6698-4D01-BC83-CD7DBD14066A}"/>
    <cellStyle name="Calculation 41 4" xfId="10108" xr:uid="{CA8F9018-CD45-4597-8431-CCF2715597AF}"/>
    <cellStyle name="Calculation 41_Artskontorapportering" xfId="33284" xr:uid="{4490D5D2-8193-48AD-82C6-C34228733291}"/>
    <cellStyle name="Calculation 42" xfId="970" xr:uid="{936E1975-68B4-4CFB-9E71-9FFB482815A8}"/>
    <cellStyle name="Calculation 42 2" xfId="971" xr:uid="{8E999B23-4966-45FF-9D97-29E42DBA4E8C}"/>
    <cellStyle name="Calculation 42 2 2" xfId="10109" xr:uid="{EDAC2F7A-37AF-4A24-BA4A-6C8AA2012282}"/>
    <cellStyle name="Calculation 42 2 3" xfId="10110" xr:uid="{2FE87CE8-2C1F-4F6C-825B-19E6AE622EDD}"/>
    <cellStyle name="Calculation 42 2_Artskontorapportering" xfId="33287" xr:uid="{D0206715-8B9C-4B8E-9EAD-04DF7FF97283}"/>
    <cellStyle name="Calculation 42 3" xfId="10111" xr:uid="{8B2FB028-FCFA-4318-B534-96D36220F673}"/>
    <cellStyle name="Calculation 42 4" xfId="10112" xr:uid="{87D9B0DF-25C0-4888-8389-86D13019D066}"/>
    <cellStyle name="Calculation 42_Artskontorapportering" xfId="33286" xr:uid="{15C5ED12-9A4D-4283-9F5B-B4C29E49DE1C}"/>
    <cellStyle name="Calculation 43" xfId="972" xr:uid="{9A3A5C78-BC25-4F36-843A-81D5F2EAD84E}"/>
    <cellStyle name="Calculation 43 2" xfId="973" xr:uid="{62620446-FF45-4561-A9D4-EED70837554E}"/>
    <cellStyle name="Calculation 43 2 2" xfId="10113" xr:uid="{1E68F30F-9B05-42C6-8A20-C6A6B9A8E6E6}"/>
    <cellStyle name="Calculation 43 2 3" xfId="10114" xr:uid="{C4C9588C-ABEC-415A-B81B-6F6FDA53D46B}"/>
    <cellStyle name="Calculation 43 2_Artskontorapportering" xfId="33289" xr:uid="{8354BF87-7EBD-4532-A8DB-449E3A7A52A7}"/>
    <cellStyle name="Calculation 43 3" xfId="10115" xr:uid="{C8637B9E-7A76-4AD5-BF2E-EC671F768A0C}"/>
    <cellStyle name="Calculation 43 4" xfId="10116" xr:uid="{E21C756A-C5C3-43B7-A5E0-921A58B9D40D}"/>
    <cellStyle name="Calculation 43_Artskontorapportering" xfId="33288" xr:uid="{E8078000-7410-4B70-9984-465DE7AE4398}"/>
    <cellStyle name="Calculation 44" xfId="974" xr:uid="{DDE8F419-8209-440F-9BDA-CEA047F8E8B5}"/>
    <cellStyle name="Calculation 44 2" xfId="975" xr:uid="{645BD1AB-F032-4A4D-9583-1D73BBD81D01}"/>
    <cellStyle name="Calculation 44 2 2" xfId="10117" xr:uid="{6BC112FC-458D-4D40-929E-FBBDA537CE87}"/>
    <cellStyle name="Calculation 44 2 3" xfId="10118" xr:uid="{3368436E-C1D6-4596-AAA2-F77E2D8330CF}"/>
    <cellStyle name="Calculation 44 2_Artskontorapportering" xfId="33291" xr:uid="{02E99489-A0F0-40FD-BC46-29F78E7636AA}"/>
    <cellStyle name="Calculation 44 3" xfId="10119" xr:uid="{F5F42828-E685-4E45-A892-A7715DD71439}"/>
    <cellStyle name="Calculation 44 4" xfId="10120" xr:uid="{C5297B6A-0C35-4B2A-9711-8AF4F4E24584}"/>
    <cellStyle name="Calculation 44_Artskontorapportering" xfId="33290" xr:uid="{58CDEA29-7A4E-48D4-94D9-FBEF8C0425A6}"/>
    <cellStyle name="Calculation 45" xfId="976" xr:uid="{5BB7CF8F-6F52-448B-9D51-A1323DBF2E27}"/>
    <cellStyle name="Calculation 45 2" xfId="977" xr:uid="{52397E37-D44C-473F-B1BC-4D61C326D27F}"/>
    <cellStyle name="Calculation 45 2 2" xfId="10121" xr:uid="{A8847461-FC73-49D2-9210-7334B40B43AD}"/>
    <cellStyle name="Calculation 45 2 3" xfId="10122" xr:uid="{CF5CD0BB-544A-4720-8451-5571A39BFDB9}"/>
    <cellStyle name="Calculation 45 2_Artskontorapportering" xfId="33293" xr:uid="{F6E76AAA-7DCF-4DA9-BDFF-2CEFE2BAAEB6}"/>
    <cellStyle name="Calculation 45 3" xfId="10123" xr:uid="{C1F4FB16-E2C0-4E8A-90F0-8037E719EB57}"/>
    <cellStyle name="Calculation 45 4" xfId="10124" xr:uid="{60FF7CF1-6223-4C70-8A23-D8CCAB6B8559}"/>
    <cellStyle name="Calculation 45_Artskontorapportering" xfId="33292" xr:uid="{A6E28B8C-3BB9-4848-82EC-17E31B351602}"/>
    <cellStyle name="Calculation 46" xfId="978" xr:uid="{44B499CC-3919-4D97-B69E-3BC02F5AEA3F}"/>
    <cellStyle name="Calculation 46 2" xfId="979" xr:uid="{E15D4332-0BEB-4267-991F-A71505311DA7}"/>
    <cellStyle name="Calculation 46 2 2" xfId="10125" xr:uid="{4876CD3F-D9A5-4393-9122-38013ED386B2}"/>
    <cellStyle name="Calculation 46 2 3" xfId="10126" xr:uid="{0DF0C1A2-34FF-4173-B745-0F4891E0DAD8}"/>
    <cellStyle name="Calculation 46 2_Artskontorapportering" xfId="33295" xr:uid="{7EEE390F-C790-4599-A286-D992B5D4D264}"/>
    <cellStyle name="Calculation 46 3" xfId="10127" xr:uid="{E51AA209-0678-4411-BD2F-0776B428FA7B}"/>
    <cellStyle name="Calculation 46 4" xfId="10128" xr:uid="{692DA50F-489B-4B3A-86A1-1F5E56E4954B}"/>
    <cellStyle name="Calculation 46_Artskontorapportering" xfId="33294" xr:uid="{DD4EF58E-A463-4868-B293-F56B388CD88B}"/>
    <cellStyle name="Calculation 47" xfId="980" xr:uid="{E522F005-06A6-4EEC-80F0-FB789DED8030}"/>
    <cellStyle name="Calculation 47 2" xfId="981" xr:uid="{E955ABF6-E1CB-49F8-99D5-19BFA6A0F5E3}"/>
    <cellStyle name="Calculation 47 2 2" xfId="10129" xr:uid="{A74A591F-8442-4686-A89B-D1A681A33E40}"/>
    <cellStyle name="Calculation 47 2 3" xfId="10130" xr:uid="{37DABD96-E881-4483-BF13-E794E509B0B6}"/>
    <cellStyle name="Calculation 47 2_Artskontorapportering" xfId="33297" xr:uid="{22509F9C-21E5-400B-878A-CADFAA8E4C63}"/>
    <cellStyle name="Calculation 47 3" xfId="10131" xr:uid="{9508BAC4-F6FA-40A2-88C6-6BC7A2136484}"/>
    <cellStyle name="Calculation 47 4" xfId="10132" xr:uid="{731A6822-E93F-412D-87CE-DC622C3F5B7D}"/>
    <cellStyle name="Calculation 47_Artskontorapportering" xfId="33296" xr:uid="{04D37EB1-2B52-4B78-A012-4321CF5B3C2E}"/>
    <cellStyle name="Calculation 48" xfId="982" xr:uid="{250D7031-7E11-4104-BEDB-372A95C6EE63}"/>
    <cellStyle name="Calculation 48 2" xfId="983" xr:uid="{2B81407D-C58E-42DC-B630-D48E3FDADBC2}"/>
    <cellStyle name="Calculation 48 2 2" xfId="10133" xr:uid="{48572DFF-5E1F-46B8-AF14-C67AA495F643}"/>
    <cellStyle name="Calculation 48 2 3" xfId="10134" xr:uid="{2B353F17-B594-4A45-B2EE-AD7BD71A22AE}"/>
    <cellStyle name="Calculation 48 2_Artskontorapportering" xfId="33299" xr:uid="{11135B3A-3398-425C-AA65-30CE9B9C4661}"/>
    <cellStyle name="Calculation 48 3" xfId="10135" xr:uid="{53D1EF6C-230F-4D62-B870-D15B66DDAD93}"/>
    <cellStyle name="Calculation 48 4" xfId="10136" xr:uid="{5BE5CA47-27F6-4936-B2E8-FD87B0EE435C}"/>
    <cellStyle name="Calculation 48_Artskontorapportering" xfId="33298" xr:uid="{8BF6D868-AD60-4762-A5A3-7B36D6C32F13}"/>
    <cellStyle name="Calculation 49" xfId="984" xr:uid="{9A41D013-5608-4110-ABD9-AFDB89D65F83}"/>
    <cellStyle name="Calculation 49 2" xfId="985" xr:uid="{C9C40C1A-C921-4B6D-83C8-5057D4DDBDB2}"/>
    <cellStyle name="Calculation 49 2 2" xfId="10137" xr:uid="{9296C4CE-0634-4BC4-BF3C-DC6FEAFE2702}"/>
    <cellStyle name="Calculation 49 2 3" xfId="10138" xr:uid="{4F20B68D-D59A-4A52-961A-AAFEAB24D743}"/>
    <cellStyle name="Calculation 49 2_Artskontorapportering" xfId="33301" xr:uid="{80AA2F0F-4B8B-431C-A6B3-99F6AD93ACA3}"/>
    <cellStyle name="Calculation 49 3" xfId="10139" xr:uid="{4A42663A-F8EE-49D4-90A5-C446B38D7095}"/>
    <cellStyle name="Calculation 49 4" xfId="10140" xr:uid="{091796E3-62A2-476A-8AF4-2597C37D1315}"/>
    <cellStyle name="Calculation 49_Artskontorapportering" xfId="33300" xr:uid="{7F1190C4-E44E-4F25-928B-D0000606D320}"/>
    <cellStyle name="Calculation 5" xfId="986" xr:uid="{5187EC0A-233A-4B49-A9A4-7F1C6BA55949}"/>
    <cellStyle name="Calculation 5 10" xfId="10141" xr:uid="{E3B320A0-CCE1-454E-BEE5-A474A553900D}"/>
    <cellStyle name="Calculation 5 10 2" xfId="10142" xr:uid="{F68E4A6F-2DA7-4296-AF2A-9BD7665B74FA}"/>
    <cellStyle name="Calculation 5 10 2 2" xfId="10143" xr:uid="{FE5197A0-F450-4D70-8B7E-7D9D3478FF1D}"/>
    <cellStyle name="Calculation 5 10 2 2 2" xfId="10144" xr:uid="{36C8E833-40E4-4007-B84A-E8788EBEDCF8}"/>
    <cellStyle name="Calculation 5 10 2 3" xfId="10145" xr:uid="{63545192-3C4E-4E3F-B32C-36DAFE524D4E}"/>
    <cellStyle name="Calculation 5 10 3" xfId="10146" xr:uid="{268EEE7A-71F9-4287-91F0-E2F46DA2ACAA}"/>
    <cellStyle name="Calculation 5 10 3 2" xfId="10147" xr:uid="{BEF494D8-FE74-4656-9F7B-A3F9EC0EE28F}"/>
    <cellStyle name="Calculation 5 10 4" xfId="10148" xr:uid="{356121B0-5A8E-4125-B82B-E8C67A3732FA}"/>
    <cellStyle name="Calculation 5 10 5" xfId="10149" xr:uid="{037A41AC-B8E3-44DE-A644-8274F50AC3A9}"/>
    <cellStyle name="Calculation 5 11" xfId="10150" xr:uid="{F73F42AD-CA75-48BC-B4BB-5C0FD499004A}"/>
    <cellStyle name="Calculation 5 11 2" xfId="10151" xr:uid="{0AB6F642-1CFA-47A8-B66A-B666FA63776D}"/>
    <cellStyle name="Calculation 5 11 3" xfId="10152" xr:uid="{604243E6-1120-42B3-8FFA-088AC5571D34}"/>
    <cellStyle name="Calculation 5 12" xfId="10153" xr:uid="{6E4FFFAD-46A4-476D-9DBE-E5416FF007DF}"/>
    <cellStyle name="Calculation 5 2" xfId="987" xr:uid="{52E06013-877B-43C7-9C5E-0EB030108692}"/>
    <cellStyle name="Calculation 5 2 2" xfId="988" xr:uid="{20C8157B-DE42-4B3E-9AE9-97030C07A55D}"/>
    <cellStyle name="Calculation 5 2 2 2" xfId="10154" xr:uid="{C3FDC9FB-531F-4D79-89E0-F6EF7107101F}"/>
    <cellStyle name="Calculation 5 2 2 2 2" xfId="10155" xr:uid="{BD357C5F-8D60-4EC2-A59F-04CD7C313290}"/>
    <cellStyle name="Calculation 5 2 2 3" xfId="10156" xr:uid="{59F881B9-9A2B-4405-AC8E-9774C024842E}"/>
    <cellStyle name="Calculation 5 2 2 4" xfId="10157" xr:uid="{7C25E719-E0F0-445C-BFAB-DC041FA8C2FB}"/>
    <cellStyle name="Calculation 5 2 2_Artskontorapportering" xfId="33304" xr:uid="{D4D29E35-D771-4DCC-B28A-41BFE5B5BF0A}"/>
    <cellStyle name="Calculation 5 2 3" xfId="10158" xr:uid="{895DAA9D-8090-49DD-88B3-67A142FCF6FA}"/>
    <cellStyle name="Calculation 5 2 3 2" xfId="10159" xr:uid="{798F53E0-4A40-4F19-9BCC-7A1EAC0A79F4}"/>
    <cellStyle name="Calculation 5 2 4" xfId="10160" xr:uid="{84CB24AE-8435-404D-9E33-70E9D7480B4B}"/>
    <cellStyle name="Calculation 5 2 5" xfId="10161" xr:uid="{E50F0C5B-1747-479B-A2B6-018206D37BEA}"/>
    <cellStyle name="Calculation 5 2_Artskontorapportering" xfId="33303" xr:uid="{580409DA-815A-4D39-8E1F-FFF7F4D929FF}"/>
    <cellStyle name="Calculation 5 3" xfId="989" xr:uid="{83E37B92-2C0F-4FF3-84E4-FAE99726CFFD}"/>
    <cellStyle name="Calculation 5 3 2" xfId="990" xr:uid="{6E61AE44-3238-4F04-BF2A-3C0745F6F62F}"/>
    <cellStyle name="Calculation 5 3 2 2" xfId="10162" xr:uid="{69B9804B-5954-4262-830D-C3FCFC8312E5}"/>
    <cellStyle name="Calculation 5 3 2 2 2" xfId="10163" xr:uid="{F3976A2C-C931-48A8-A93B-25503C0858C9}"/>
    <cellStyle name="Calculation 5 3 2 3" xfId="10164" xr:uid="{CEC1E05B-BB06-4416-AD59-926D868A4F8E}"/>
    <cellStyle name="Calculation 5 3 2 4" xfId="10165" xr:uid="{597BFC39-42E0-47B2-BC93-12DF4A56649D}"/>
    <cellStyle name="Calculation 5 3 2_Artskontorapportering" xfId="33306" xr:uid="{A77B0952-C0DF-49CE-9B1F-CC75EC025060}"/>
    <cellStyle name="Calculation 5 3 3" xfId="10166" xr:uid="{2E2D07C0-5BCF-483F-B2E9-B023832A1C3E}"/>
    <cellStyle name="Calculation 5 3 3 2" xfId="10167" xr:uid="{028FC6D6-BD86-4AE5-95DA-88A86FEEE4A2}"/>
    <cellStyle name="Calculation 5 3 4" xfId="10168" xr:uid="{04BEB524-3ECD-4F2F-890F-FD9DAA64B0F7}"/>
    <cellStyle name="Calculation 5 3 5" xfId="10169" xr:uid="{F63EB742-23DE-4FCF-A774-3240B4F77997}"/>
    <cellStyle name="Calculation 5 3_Artskontorapportering" xfId="33305" xr:uid="{452CD1D2-9305-4BDF-9A08-44849EAB1E8B}"/>
    <cellStyle name="Calculation 5 4" xfId="991" xr:uid="{AC4EF10B-D990-4835-8197-48097FC6FE84}"/>
    <cellStyle name="Calculation 5 4 2" xfId="992" xr:uid="{F1EFA51A-CB55-4FA1-AA27-17284284053E}"/>
    <cellStyle name="Calculation 5 4 2 2" xfId="10170" xr:uid="{DE49A720-6032-4F6A-BB0F-687E36AB9AE3}"/>
    <cellStyle name="Calculation 5 4 2 2 2" xfId="10171" xr:uid="{02C18CB7-AAAC-4FEF-A3CA-72A17553560A}"/>
    <cellStyle name="Calculation 5 4 2 3" xfId="10172" xr:uid="{B88010BF-B678-449D-B355-4AF682F70F0F}"/>
    <cellStyle name="Calculation 5 4 2 4" xfId="10173" xr:uid="{C3918B36-876A-48FB-8242-4AD68DF18F3A}"/>
    <cellStyle name="Calculation 5 4 2_Artskontorapportering" xfId="33308" xr:uid="{5966DB76-1498-44C6-8367-71762706D7DA}"/>
    <cellStyle name="Calculation 5 4 3" xfId="10174" xr:uid="{2531DC36-1C69-4933-B7AE-5A937A521521}"/>
    <cellStyle name="Calculation 5 4 3 2" xfId="10175" xr:uid="{E62A8F14-6697-4A1F-97CC-7A4D814A08B9}"/>
    <cellStyle name="Calculation 5 4 4" xfId="10176" xr:uid="{75DDEB24-B3C0-48F7-84F8-87D8D3B54378}"/>
    <cellStyle name="Calculation 5 4 5" xfId="10177" xr:uid="{877B9C6D-6406-4B49-B9B2-AD850CD0A5BC}"/>
    <cellStyle name="Calculation 5 4_Artskontorapportering" xfId="33307" xr:uid="{69C9A78C-4E15-4343-A444-918A53651AE6}"/>
    <cellStyle name="Calculation 5 5" xfId="993" xr:uid="{155C62D9-63C0-405D-AB90-437FECC5F84F}"/>
    <cellStyle name="Calculation 5 5 2" xfId="994" xr:uid="{AC164206-E934-40F8-9D60-B669C0D02889}"/>
    <cellStyle name="Calculation 5 5 2 2" xfId="10178" xr:uid="{51B5878C-08F3-4FAA-AB2E-6C996F33B59B}"/>
    <cellStyle name="Calculation 5 5 2 2 2" xfId="10179" xr:uid="{EA97ACBA-3493-46A7-ACA2-A06A4E2B0811}"/>
    <cellStyle name="Calculation 5 5 2 3" xfId="10180" xr:uid="{67E805E2-1C59-40A8-902D-5E170B139A26}"/>
    <cellStyle name="Calculation 5 5 2 4" xfId="10181" xr:uid="{11654571-5C5B-437E-9BDC-BA58C1D3DF30}"/>
    <cellStyle name="Calculation 5 5 2_Artskontorapportering" xfId="33310" xr:uid="{B1ACFDFF-4F36-4CD0-B729-BABD3E960865}"/>
    <cellStyle name="Calculation 5 5 3" xfId="10182" xr:uid="{EAEB48ED-4C25-4283-8A9F-45B507FEC877}"/>
    <cellStyle name="Calculation 5 5 3 2" xfId="10183" xr:uid="{FC666FDC-0BBC-4002-B5EA-9D2A60EBB884}"/>
    <cellStyle name="Calculation 5 5 4" xfId="10184" xr:uid="{29C9518E-865C-4B6D-8998-747D420EE6C4}"/>
    <cellStyle name="Calculation 5 5 5" xfId="10185" xr:uid="{25D88271-6E44-4189-86A3-A32A653B91ED}"/>
    <cellStyle name="Calculation 5 5_Artskontorapportering" xfId="33309" xr:uid="{AFAA6E6A-1278-419D-AE16-5B1BBFB9C77C}"/>
    <cellStyle name="Calculation 5 6" xfId="995" xr:uid="{74124E5C-EF40-482F-A580-5BAA62A4D80C}"/>
    <cellStyle name="Calculation 5 6 2" xfId="996" xr:uid="{03AD4A38-1CA6-4ACC-A95C-216086B53EDF}"/>
    <cellStyle name="Calculation 5 6 2 2" xfId="10186" xr:uid="{3FECB51B-77B6-4579-B41F-E7CA5F480B22}"/>
    <cellStyle name="Calculation 5 6 2 2 2" xfId="10187" xr:uid="{7DCD7E9F-251D-4FEA-9AC6-6F96C9ACABB5}"/>
    <cellStyle name="Calculation 5 6 2 3" xfId="10188" xr:uid="{D9C06616-290F-42F8-B5E6-9690CAE8CB2F}"/>
    <cellStyle name="Calculation 5 6 2 4" xfId="10189" xr:uid="{E94BC796-C532-46D7-B3B1-5120B0E28E06}"/>
    <cellStyle name="Calculation 5 6 2_Artskontorapportering" xfId="33312" xr:uid="{5FE52642-3130-4CCA-9379-D69DCD67E312}"/>
    <cellStyle name="Calculation 5 6 3" xfId="10190" xr:uid="{CA1FBDB8-F0F9-481E-B984-BE6235158173}"/>
    <cellStyle name="Calculation 5 6 3 2" xfId="10191" xr:uid="{F66A2A85-F4A9-4CB4-B441-4FE83312DA7B}"/>
    <cellStyle name="Calculation 5 6 4" xfId="10192" xr:uid="{65908842-FEF1-4888-812E-9D9967608AC3}"/>
    <cellStyle name="Calculation 5 6 5" xfId="10193" xr:uid="{D8AE3BE1-019B-442D-87AA-B2D63A9662F3}"/>
    <cellStyle name="Calculation 5 6_Artskontorapportering" xfId="33311" xr:uid="{F7C0249C-69A6-4E9F-AE4E-4CAA97985668}"/>
    <cellStyle name="Calculation 5 7" xfId="997" xr:uid="{11AA12D0-B486-4526-BD76-080A1A7D700E}"/>
    <cellStyle name="Calculation 5 7 2" xfId="998" xr:uid="{F8DDDEBD-57FC-423A-888F-F9D8A68C957B}"/>
    <cellStyle name="Calculation 5 7 2 2" xfId="10194" xr:uid="{03E9B939-675B-4F1D-87DB-402CE51CDEA2}"/>
    <cellStyle name="Calculation 5 7 2 2 2" xfId="10195" xr:uid="{9CC1EAEA-BC03-439E-8FE0-DA6537562F83}"/>
    <cellStyle name="Calculation 5 7 2 3" xfId="10196" xr:uid="{48870181-7879-4DA5-899D-C0AF2DF368F9}"/>
    <cellStyle name="Calculation 5 7 2 4" xfId="10197" xr:uid="{4A18BE87-6374-4710-9624-2D6B80243F60}"/>
    <cellStyle name="Calculation 5 7 2_Artskontorapportering" xfId="33314" xr:uid="{6C1C1DE1-C1B2-427E-BC25-CEE490C888EE}"/>
    <cellStyle name="Calculation 5 7 3" xfId="10198" xr:uid="{83AD692A-85FE-4B2F-A2D9-BA23C6166F92}"/>
    <cellStyle name="Calculation 5 7 3 2" xfId="10199" xr:uid="{C202E2DE-18F9-46CE-9A39-29DDBEE6746E}"/>
    <cellStyle name="Calculation 5 7 4" xfId="10200" xr:uid="{B9DB0A00-0F9A-4B9B-9C6B-BF3F50429DD3}"/>
    <cellStyle name="Calculation 5 7 5" xfId="10201" xr:uid="{215F712D-FC38-4F7B-8DD7-16B11ED63217}"/>
    <cellStyle name="Calculation 5 7_Artskontorapportering" xfId="33313" xr:uid="{AC4105E4-F1E0-4E90-BD74-0D5AB5E0C7DB}"/>
    <cellStyle name="Calculation 5 8" xfId="999" xr:uid="{C471AF09-2CE9-4B78-83A6-643797D5C224}"/>
    <cellStyle name="Calculation 5 8 2" xfId="10202" xr:uid="{D655E0DB-0196-41A4-8861-8298D8941FE4}"/>
    <cellStyle name="Calculation 5 8 2 2" xfId="10203" xr:uid="{B960ADFD-711E-446D-8577-4A654C9CC73D}"/>
    <cellStyle name="Calculation 5 8 2 2 2" xfId="10204" xr:uid="{E24812FC-9344-417B-AFD3-26B20CBEA825}"/>
    <cellStyle name="Calculation 5 8 2 3" xfId="10205" xr:uid="{967EDB24-FE3C-4F88-98F8-D69A597A7638}"/>
    <cellStyle name="Calculation 5 8 3" xfId="10206" xr:uid="{8530CC51-6931-4969-BE82-C8E9C79D367A}"/>
    <cellStyle name="Calculation 5 8 3 2" xfId="10207" xr:uid="{AA27E360-C81D-4593-8680-7E0C193FAB8E}"/>
    <cellStyle name="Calculation 5 8 4" xfId="10208" xr:uid="{73F7CA81-C258-4241-B9A0-21B07448B86B}"/>
    <cellStyle name="Calculation 5 8 5" xfId="10209" xr:uid="{BBE0064F-5DCB-4C0C-8CDC-9FE9AC630122}"/>
    <cellStyle name="Calculation 5 8_Artskontorapportering" xfId="33315" xr:uid="{7B8FB105-FAE9-4FFD-B78E-9D18E4A2A713}"/>
    <cellStyle name="Calculation 5 9" xfId="10210" xr:uid="{6C3B9E40-B096-4CFD-8A7F-3BEB74833282}"/>
    <cellStyle name="Calculation 5 9 2" xfId="10211" xr:uid="{A6A7B5B7-6731-4175-97AF-8753D25DB969}"/>
    <cellStyle name="Calculation 5 9 2 2" xfId="10212" xr:uid="{57175578-4CD1-4F59-9C13-E28F9E0F37F2}"/>
    <cellStyle name="Calculation 5 9 3" xfId="10213" xr:uid="{B7722240-2E29-4B75-8B3E-7E5BA9C18056}"/>
    <cellStyle name="Calculation 5 9 4" xfId="10214" xr:uid="{A52F64B1-D279-4617-AB84-6D16E59DA61D}"/>
    <cellStyle name="Calculation 5_Artskontorapportering" xfId="33302" xr:uid="{B3C09A02-8E28-49F0-A5CA-201E75EDD6E5}"/>
    <cellStyle name="Calculation 50" xfId="1000" xr:uid="{09C73061-FB9E-4C68-93AB-51A91291D9EF}"/>
    <cellStyle name="Calculation 50 2" xfId="1001" xr:uid="{C72D53FC-1449-44DF-98C1-D6CB6C14400E}"/>
    <cellStyle name="Calculation 50 2 2" xfId="10215" xr:uid="{4B5668BC-E184-4789-B002-59688FBB8059}"/>
    <cellStyle name="Calculation 50 2 3" xfId="10216" xr:uid="{675BDD67-31D9-45DD-B613-A197DA526717}"/>
    <cellStyle name="Calculation 50 2_Artskontorapportering" xfId="33317" xr:uid="{1FFDD74E-BC67-4536-9125-48429BD9D0E0}"/>
    <cellStyle name="Calculation 50 3" xfId="10217" xr:uid="{E6C6C024-11E3-49BD-9BA2-CD3A719BE382}"/>
    <cellStyle name="Calculation 50 4" xfId="10218" xr:uid="{979DEF96-D481-4DFC-9BBE-102DFA927A04}"/>
    <cellStyle name="Calculation 50_Artskontorapportering" xfId="33316" xr:uid="{0EFF2FFC-C0A9-41A8-9C2B-54BE1CCBA6E1}"/>
    <cellStyle name="Calculation 51" xfId="1002" xr:uid="{3761B679-E306-4961-9A6E-CED2BC6BB096}"/>
    <cellStyle name="Calculation 51 2" xfId="10219" xr:uid="{F9BC1435-26A1-4046-A494-A341F0E70C7B}"/>
    <cellStyle name="Calculation 51 3" xfId="10220" xr:uid="{5FD6F83D-D8EB-4920-B7F5-65053F4C36C4}"/>
    <cellStyle name="Calculation 51_Artskontorapportering" xfId="33318" xr:uid="{154E1EA4-957C-46A1-8AE4-215A1637EFCB}"/>
    <cellStyle name="Calculation 52" xfId="10221" xr:uid="{ED894306-4DD9-4291-8F31-BB561E9D0C03}"/>
    <cellStyle name="Calculation 6" xfId="1003" xr:uid="{36A8BE2B-F024-461C-B3D6-D3F34B4CDA5A}"/>
    <cellStyle name="Calculation 6 10" xfId="10222" xr:uid="{84916DBD-B715-40D1-9ACC-6329042A147E}"/>
    <cellStyle name="Calculation 6 10 2" xfId="10223" xr:uid="{8D5ABA53-DCD9-4F0A-8510-290074A046D1}"/>
    <cellStyle name="Calculation 6 10 2 2" xfId="10224" xr:uid="{3495193D-9499-4B67-ADA4-296181A9E874}"/>
    <cellStyle name="Calculation 6 10 2 2 2" xfId="10225" xr:uid="{5D2F71C4-767E-4044-8D88-B5ECED181273}"/>
    <cellStyle name="Calculation 6 10 2 3" xfId="10226" xr:uid="{6B60BF58-BC1B-40CE-84AA-8DE22662E557}"/>
    <cellStyle name="Calculation 6 10 3" xfId="10227" xr:uid="{595D24E5-30D2-45E5-A5B5-1803B6CD3879}"/>
    <cellStyle name="Calculation 6 10 3 2" xfId="10228" xr:uid="{DE6B7ACF-E184-4DC5-80C4-4BCDC924F3DE}"/>
    <cellStyle name="Calculation 6 10 4" xfId="10229" xr:uid="{3E1CDC8A-A657-42E0-B9FD-E76BA8CA4719}"/>
    <cellStyle name="Calculation 6 10 5" xfId="10230" xr:uid="{E0C429A8-1AA9-4A33-A833-EF016382212E}"/>
    <cellStyle name="Calculation 6 11" xfId="10231" xr:uid="{7424585C-0493-47CA-A7D1-B1D6C8AF5F97}"/>
    <cellStyle name="Calculation 6 11 2" xfId="10232" xr:uid="{03C92FA0-8540-4261-9BE5-644E5BF96C0B}"/>
    <cellStyle name="Calculation 6 11 3" xfId="10233" xr:uid="{F10F437D-7ACA-45EE-8F70-DB11DA841B62}"/>
    <cellStyle name="Calculation 6 12" xfId="10234" xr:uid="{F13017AF-45E3-4D8C-B985-A285C7AC3D99}"/>
    <cellStyle name="Calculation 6 2" xfId="1004" xr:uid="{410C8B4E-486B-4395-A242-F06FB6C29C29}"/>
    <cellStyle name="Calculation 6 2 2" xfId="1005" xr:uid="{5F63820E-511C-4C38-A608-D0AA25443A67}"/>
    <cellStyle name="Calculation 6 2 2 2" xfId="10235" xr:uid="{3AC7BDBB-568E-44E7-B566-FFD82240E99C}"/>
    <cellStyle name="Calculation 6 2 2 2 2" xfId="10236" xr:uid="{D944E87A-55B4-4E34-BB2D-6426BF6E6CD5}"/>
    <cellStyle name="Calculation 6 2 2 3" xfId="10237" xr:uid="{349C6033-2278-4B8B-84D6-F0F7FF6B666A}"/>
    <cellStyle name="Calculation 6 2 2 4" xfId="10238" xr:uid="{7657649D-C45C-4CD7-8E7F-0D287DC9835E}"/>
    <cellStyle name="Calculation 6 2 2_Artskontorapportering" xfId="33321" xr:uid="{220B9208-648F-47D5-AD69-14D2F637A7FE}"/>
    <cellStyle name="Calculation 6 2 3" xfId="10239" xr:uid="{93FA9D62-39CE-4B3C-84E8-1E06C4C0CA62}"/>
    <cellStyle name="Calculation 6 2 3 2" xfId="10240" xr:uid="{019871B1-E3C8-484D-9F90-73E8175FF655}"/>
    <cellStyle name="Calculation 6 2 4" xfId="10241" xr:uid="{3ED723F4-52E1-4952-BC91-D37A5553B3B6}"/>
    <cellStyle name="Calculation 6 2 5" xfId="10242" xr:uid="{4258F6B4-9848-494D-9FAB-15A218019852}"/>
    <cellStyle name="Calculation 6 2_Artskontorapportering" xfId="33320" xr:uid="{C5647005-4723-4FF6-BD87-76BFA4E75F4F}"/>
    <cellStyle name="Calculation 6 3" xfId="1006" xr:uid="{87769EF8-3BAB-46C4-84F5-A0B3DB9C7B5D}"/>
    <cellStyle name="Calculation 6 3 2" xfId="1007" xr:uid="{9B3CD1A5-86DA-44DB-96AA-2C5EF163D0A8}"/>
    <cellStyle name="Calculation 6 3 2 2" xfId="10243" xr:uid="{EB76C3B5-C38A-4122-933C-8A10177416A9}"/>
    <cellStyle name="Calculation 6 3 2 2 2" xfId="10244" xr:uid="{FA14AA85-2E6F-44A4-B3EE-13299D42CA58}"/>
    <cellStyle name="Calculation 6 3 2 3" xfId="10245" xr:uid="{639339D6-07D4-4404-BDB8-E2E02DA6C10F}"/>
    <cellStyle name="Calculation 6 3 2 4" xfId="10246" xr:uid="{8DC7CC55-5175-4B3C-8742-6AC005E98E6F}"/>
    <cellStyle name="Calculation 6 3 2_Artskontorapportering" xfId="33323" xr:uid="{0CDC72B8-1C29-4AAE-8562-F9B1109805C2}"/>
    <cellStyle name="Calculation 6 3 3" xfId="10247" xr:uid="{0E796FB6-B203-4DBD-BC09-E3F013FEDCF6}"/>
    <cellStyle name="Calculation 6 3 3 2" xfId="10248" xr:uid="{01EA8A48-12F3-4A76-8290-3CAD7B72DDDD}"/>
    <cellStyle name="Calculation 6 3 4" xfId="10249" xr:uid="{43072094-CAC5-46DF-96CC-94DC89DC2194}"/>
    <cellStyle name="Calculation 6 3 5" xfId="10250" xr:uid="{1EE982D5-5017-452B-B2C9-A9B0BB87D47C}"/>
    <cellStyle name="Calculation 6 3_Artskontorapportering" xfId="33322" xr:uid="{E6FAB1C5-6F69-4963-992A-D5D22EDF248C}"/>
    <cellStyle name="Calculation 6 4" xfId="1008" xr:uid="{2EA862D3-FF70-4839-AE18-675EB5309485}"/>
    <cellStyle name="Calculation 6 4 2" xfId="1009" xr:uid="{42CB135E-63A9-4DCC-866B-591C87B3D6E8}"/>
    <cellStyle name="Calculation 6 4 2 2" xfId="10251" xr:uid="{F59D01AD-0ACA-4970-AB7C-ED9D3D165E01}"/>
    <cellStyle name="Calculation 6 4 2 2 2" xfId="10252" xr:uid="{BFF1B6FA-79DF-4579-B3BD-7B39767FBB3E}"/>
    <cellStyle name="Calculation 6 4 2 3" xfId="10253" xr:uid="{C40DE4AF-2317-4146-95B8-6B1A9F516BA5}"/>
    <cellStyle name="Calculation 6 4 2 4" xfId="10254" xr:uid="{24FD2545-C9EB-4191-91E7-6EB771F022D4}"/>
    <cellStyle name="Calculation 6 4 2_Artskontorapportering" xfId="33325" xr:uid="{9633F621-302D-4126-B057-1C9E371EC1D4}"/>
    <cellStyle name="Calculation 6 4 3" xfId="10255" xr:uid="{AB1C12C9-4941-4BAA-883D-EC72B1047B94}"/>
    <cellStyle name="Calculation 6 4 3 2" xfId="10256" xr:uid="{8B77933D-81A3-4782-9DA4-1D7E77F190B8}"/>
    <cellStyle name="Calculation 6 4 4" xfId="10257" xr:uid="{D38E9654-0D10-4CA3-8782-112097B4929E}"/>
    <cellStyle name="Calculation 6 4 5" xfId="10258" xr:uid="{4BF2C008-F9F5-4F06-94E7-815651875322}"/>
    <cellStyle name="Calculation 6 4_Artskontorapportering" xfId="33324" xr:uid="{26A143B2-229B-41A4-B03B-C3FE7A4FF38E}"/>
    <cellStyle name="Calculation 6 5" xfId="1010" xr:uid="{B58812D6-4079-4B64-8938-262842071E54}"/>
    <cellStyle name="Calculation 6 5 2" xfId="1011" xr:uid="{40B9443F-00C1-4315-AD61-433B9223AA8D}"/>
    <cellStyle name="Calculation 6 5 2 2" xfId="10259" xr:uid="{AC36A5A4-BDE7-4979-8033-4EEFBC90FB17}"/>
    <cellStyle name="Calculation 6 5 2 2 2" xfId="10260" xr:uid="{3F3138AF-1999-417B-B98F-D4D880472B41}"/>
    <cellStyle name="Calculation 6 5 2 3" xfId="10261" xr:uid="{E0773106-6773-48BE-8612-BA4D386A95A8}"/>
    <cellStyle name="Calculation 6 5 2 4" xfId="10262" xr:uid="{B0E1C129-ABCA-4A2D-B452-8C69ACE4B021}"/>
    <cellStyle name="Calculation 6 5 2_Artskontorapportering" xfId="33327" xr:uid="{6DB175DA-061D-40BD-8677-F1847EE1F41F}"/>
    <cellStyle name="Calculation 6 5 3" xfId="10263" xr:uid="{36242EDC-B4CE-49CF-8F4D-24816165EBF5}"/>
    <cellStyle name="Calculation 6 5 3 2" xfId="10264" xr:uid="{1C6F7013-77EE-4F12-B60C-F481F258F5D0}"/>
    <cellStyle name="Calculation 6 5 4" xfId="10265" xr:uid="{C1720496-478F-4EFB-A366-4F69E09F45E1}"/>
    <cellStyle name="Calculation 6 5 5" xfId="10266" xr:uid="{7C42A9A6-FA1C-40E1-82EF-39F395A2A3CA}"/>
    <cellStyle name="Calculation 6 5_Artskontorapportering" xfId="33326" xr:uid="{EAF5988A-B908-4473-99C0-2F5DDA98050A}"/>
    <cellStyle name="Calculation 6 6" xfId="1012" xr:uid="{81B9CA56-3539-424E-BA85-E300D250A22A}"/>
    <cellStyle name="Calculation 6 6 2" xfId="1013" xr:uid="{BE0A9E37-422C-4728-B97C-E66ED05E9A40}"/>
    <cellStyle name="Calculation 6 6 2 2" xfId="10267" xr:uid="{2E91ECC1-8F6B-4FC2-B23A-3B1750FB0DA4}"/>
    <cellStyle name="Calculation 6 6 2 2 2" xfId="10268" xr:uid="{0878D5E1-E784-473F-9516-975E9BD5C830}"/>
    <cellStyle name="Calculation 6 6 2 3" xfId="10269" xr:uid="{50F8433A-DFB6-419E-A54E-FC7C6600E353}"/>
    <cellStyle name="Calculation 6 6 2 4" xfId="10270" xr:uid="{610754FB-251F-4F0A-9C04-16368D931C0D}"/>
    <cellStyle name="Calculation 6 6 2_Artskontorapportering" xfId="33329" xr:uid="{0E6DEF51-4B9E-47F4-A2C3-C1B5412A7EE4}"/>
    <cellStyle name="Calculation 6 6 3" xfId="10271" xr:uid="{4BD61C12-4234-4067-8811-F4AF53DA5675}"/>
    <cellStyle name="Calculation 6 6 3 2" xfId="10272" xr:uid="{CBACE64E-22CC-4ECC-B909-4F107253A982}"/>
    <cellStyle name="Calculation 6 6 4" xfId="10273" xr:uid="{32A39C2A-2A39-47EE-B421-5DCED00C8F0B}"/>
    <cellStyle name="Calculation 6 6 5" xfId="10274" xr:uid="{06D76398-A65D-4000-9E20-633DD920CDBD}"/>
    <cellStyle name="Calculation 6 6_Artskontorapportering" xfId="33328" xr:uid="{94253C50-E8ED-4D08-BBC9-EA3D961942DF}"/>
    <cellStyle name="Calculation 6 7" xfId="1014" xr:uid="{C0204E57-D6BC-4414-8337-2A57E762F218}"/>
    <cellStyle name="Calculation 6 7 2" xfId="1015" xr:uid="{907A294A-CB47-4B2E-AE95-667A988B1BC9}"/>
    <cellStyle name="Calculation 6 7 2 2" xfId="10275" xr:uid="{9B9B5DEB-3238-4F75-B91A-3F51DD7E492E}"/>
    <cellStyle name="Calculation 6 7 2 2 2" xfId="10276" xr:uid="{501273CA-6A9F-4D7D-A23C-FE9C837AC50E}"/>
    <cellStyle name="Calculation 6 7 2 3" xfId="10277" xr:uid="{1F46C24A-EF64-457C-BB5C-D66773CB8B1C}"/>
    <cellStyle name="Calculation 6 7 2 4" xfId="10278" xr:uid="{542663C0-93D0-4860-9EF0-F94381727772}"/>
    <cellStyle name="Calculation 6 7 2_Artskontorapportering" xfId="33331" xr:uid="{97299715-9851-4F1A-9925-AFA9B05A652E}"/>
    <cellStyle name="Calculation 6 7 3" xfId="10279" xr:uid="{D188BE75-1AFD-4B94-8992-91EABB4FAACA}"/>
    <cellStyle name="Calculation 6 7 3 2" xfId="10280" xr:uid="{B3D6B07D-DAA6-4B7C-811F-175AEDF5FB32}"/>
    <cellStyle name="Calculation 6 7 4" xfId="10281" xr:uid="{BB165E0D-6E47-4D4A-865F-8CE2D7D1DDB1}"/>
    <cellStyle name="Calculation 6 7 5" xfId="10282" xr:uid="{01E21E43-20C4-4BFC-BF46-1F260F43DB32}"/>
    <cellStyle name="Calculation 6 7_Artskontorapportering" xfId="33330" xr:uid="{E5686ADE-0065-4438-A2D6-5AA5B6C25BC3}"/>
    <cellStyle name="Calculation 6 8" xfId="1016" xr:uid="{37D0122E-4ADF-4766-8591-B3543855433D}"/>
    <cellStyle name="Calculation 6 8 2" xfId="10283" xr:uid="{2D76D613-B7D1-4D79-8DD6-56D21217B602}"/>
    <cellStyle name="Calculation 6 8 2 2" xfId="10284" xr:uid="{203F9970-AC12-4B5E-9625-4A85B0A0E4C0}"/>
    <cellStyle name="Calculation 6 8 2 2 2" xfId="10285" xr:uid="{9057CC50-CC9A-4858-AEFD-556097607D38}"/>
    <cellStyle name="Calculation 6 8 2 3" xfId="10286" xr:uid="{C19945A3-AD7E-4ABE-B638-52D37C3842CC}"/>
    <cellStyle name="Calculation 6 8 3" xfId="10287" xr:uid="{2CFD5BD0-D62A-4B20-A73F-8EA2CE447AB0}"/>
    <cellStyle name="Calculation 6 8 3 2" xfId="10288" xr:uid="{BC9ECCEE-3F67-49A5-A961-BD575A70831D}"/>
    <cellStyle name="Calculation 6 8 4" xfId="10289" xr:uid="{EACF5F13-A0B5-4DE5-BBA9-CB7F838A0582}"/>
    <cellStyle name="Calculation 6 8 5" xfId="10290" xr:uid="{3307F153-84FE-42F3-B79B-EAA6A1D1C8C9}"/>
    <cellStyle name="Calculation 6 8_Artskontorapportering" xfId="33332" xr:uid="{CF26513E-6210-437D-BEDC-C3BFFC9C5373}"/>
    <cellStyle name="Calculation 6 9" xfId="10291" xr:uid="{DF52C327-B59F-4F7A-9960-34E641483FA2}"/>
    <cellStyle name="Calculation 6 9 2" xfId="10292" xr:uid="{5009E947-E92B-4A60-9F64-BF8CF6A257FC}"/>
    <cellStyle name="Calculation 6 9 2 2" xfId="10293" xr:uid="{E3073BAC-ECD7-4DFB-B168-FA3BA253B550}"/>
    <cellStyle name="Calculation 6 9 3" xfId="10294" xr:uid="{5AE33250-6177-4DBC-A624-17A2497A0583}"/>
    <cellStyle name="Calculation 6 9 4" xfId="10295" xr:uid="{4F39695F-0E8D-4A8F-A3B1-00D87837EB11}"/>
    <cellStyle name="Calculation 6_Artskontorapportering" xfId="33319" xr:uid="{C6B5C9F6-E7CC-4F89-8786-A3610AD6D4E3}"/>
    <cellStyle name="Calculation 7" xfId="1017" xr:uid="{D32C599C-1B3F-4AE2-8308-4AA20900D070}"/>
    <cellStyle name="Calculation 7 10" xfId="10296" xr:uid="{5E99E860-88E3-4E76-A736-C1D7058DCDCD}"/>
    <cellStyle name="Calculation 7 10 2" xfId="10297" xr:uid="{F25A141F-BC30-4CC3-AFDD-D79095C26B2D}"/>
    <cellStyle name="Calculation 7 10 2 2" xfId="10298" xr:uid="{209F3220-8035-44CC-BB3A-4B853358CBD3}"/>
    <cellStyle name="Calculation 7 10 2 2 2" xfId="10299" xr:uid="{F2C51F61-3957-4BC2-B196-46C6B4A3E285}"/>
    <cellStyle name="Calculation 7 10 2 3" xfId="10300" xr:uid="{BA034F35-2470-42A5-8A38-A81D8118075B}"/>
    <cellStyle name="Calculation 7 10 3" xfId="10301" xr:uid="{C433344C-6AD5-444F-9C92-2F7A665B2FB0}"/>
    <cellStyle name="Calculation 7 10 3 2" xfId="10302" xr:uid="{6580C970-5A4B-4437-B367-38F467425B5D}"/>
    <cellStyle name="Calculation 7 10 4" xfId="10303" xr:uid="{63731CC5-C732-4B6F-8845-41EE0F576D4D}"/>
    <cellStyle name="Calculation 7 10 5" xfId="10304" xr:uid="{C744A1C2-B238-4DF4-813E-77226B4EA0DC}"/>
    <cellStyle name="Calculation 7 11" xfId="10305" xr:uid="{0B751E71-68DE-4049-92F0-5E78220BBA2B}"/>
    <cellStyle name="Calculation 7 11 2" xfId="10306" xr:uid="{798D64CC-7308-46EE-A797-C23BA6143313}"/>
    <cellStyle name="Calculation 7 11 3" xfId="10307" xr:uid="{0F9F7373-9B8D-4EAC-A6AD-2CD9636D58B0}"/>
    <cellStyle name="Calculation 7 12" xfId="10308" xr:uid="{011B3E4E-9369-44B5-869C-C09805A8FDE6}"/>
    <cellStyle name="Calculation 7 2" xfId="1018" xr:uid="{03862688-E485-46E2-883A-CEE06398B127}"/>
    <cellStyle name="Calculation 7 2 2" xfId="1019" xr:uid="{AC39B1DD-7947-4892-B1E1-343E231F87B5}"/>
    <cellStyle name="Calculation 7 2 2 2" xfId="10309" xr:uid="{67530E56-2CDE-4CE2-9CC8-AE2AFEE41562}"/>
    <cellStyle name="Calculation 7 2 2 2 2" xfId="10310" xr:uid="{E4159B4F-5BCC-4074-B6AC-1ABA859E76F2}"/>
    <cellStyle name="Calculation 7 2 2 3" xfId="10311" xr:uid="{C81735F9-F9F1-457C-97D3-5E37D464A968}"/>
    <cellStyle name="Calculation 7 2 2 4" xfId="10312" xr:uid="{44309791-7C18-41CB-8D03-75EA5999F0EB}"/>
    <cellStyle name="Calculation 7 2 2_Artskontorapportering" xfId="33335" xr:uid="{0192836B-324A-4E95-9B96-EC56BF7FFDA0}"/>
    <cellStyle name="Calculation 7 2 3" xfId="10313" xr:uid="{FCC8BF34-96F9-456E-875A-4B57F71056CA}"/>
    <cellStyle name="Calculation 7 2 3 2" xfId="10314" xr:uid="{72805295-8DCF-4327-A84F-82E8FA01B943}"/>
    <cellStyle name="Calculation 7 2 4" xfId="10315" xr:uid="{3E9B6615-DE5D-4F62-B67F-CF3FD3331147}"/>
    <cellStyle name="Calculation 7 2 5" xfId="10316" xr:uid="{E683B64C-DD18-4B69-AC13-567E9B47FA5D}"/>
    <cellStyle name="Calculation 7 2_Artskontorapportering" xfId="33334" xr:uid="{96DDC63A-C9F6-4C6C-AEE6-D3A6C0C1A77C}"/>
    <cellStyle name="Calculation 7 3" xfId="1020" xr:uid="{41F39244-1A87-470C-A35C-05105D6AAD47}"/>
    <cellStyle name="Calculation 7 3 2" xfId="1021" xr:uid="{A68FB70A-7666-4D60-8A7D-0A9E8F25F079}"/>
    <cellStyle name="Calculation 7 3 2 2" xfId="10317" xr:uid="{B0769599-761B-4A6F-8C1B-F328817C1507}"/>
    <cellStyle name="Calculation 7 3 2 2 2" xfId="10318" xr:uid="{B72D8F82-358C-436E-A67E-A35655EFC81D}"/>
    <cellStyle name="Calculation 7 3 2 3" xfId="10319" xr:uid="{99F96EB3-EE20-4EF4-A0C0-2BAACF0B0DD2}"/>
    <cellStyle name="Calculation 7 3 2 4" xfId="10320" xr:uid="{7A75086B-19FD-476C-96CB-DDB942AA0E6E}"/>
    <cellStyle name="Calculation 7 3 2_Artskontorapportering" xfId="33337" xr:uid="{AA5EB114-B43E-4EEB-BE4D-AE162D563C02}"/>
    <cellStyle name="Calculation 7 3 3" xfId="10321" xr:uid="{797B3AD9-2663-4816-A884-6544FE8E3D1C}"/>
    <cellStyle name="Calculation 7 3 3 2" xfId="10322" xr:uid="{2F2B6A32-DBD0-4E7E-85D6-A6F4645F482D}"/>
    <cellStyle name="Calculation 7 3 4" xfId="10323" xr:uid="{25B9061D-D996-4A3D-A7DF-34682E3E52CE}"/>
    <cellStyle name="Calculation 7 3 5" xfId="10324" xr:uid="{BAA429DF-B6D4-4AFC-A961-1C9B73C06426}"/>
    <cellStyle name="Calculation 7 3_Artskontorapportering" xfId="33336" xr:uid="{F6421F50-D4EF-4268-A5FA-6F3A11D34B8D}"/>
    <cellStyle name="Calculation 7 4" xfId="1022" xr:uid="{F2A5E204-CAB0-4400-9E2A-68DF077386B5}"/>
    <cellStyle name="Calculation 7 4 2" xfId="1023" xr:uid="{1355D9B8-ABD1-49BB-9151-CF918F6A0C3F}"/>
    <cellStyle name="Calculation 7 4 2 2" xfId="10325" xr:uid="{B0ADF508-363C-4C77-82D3-8E9731BDE943}"/>
    <cellStyle name="Calculation 7 4 2 2 2" xfId="10326" xr:uid="{C1B736CE-17AC-4F7B-978D-1212FA6865B2}"/>
    <cellStyle name="Calculation 7 4 2 3" xfId="10327" xr:uid="{A86CB65F-4425-4E60-9E4D-35E381388A06}"/>
    <cellStyle name="Calculation 7 4 2 4" xfId="10328" xr:uid="{673301A7-BF3F-4688-A5F0-1227669ED029}"/>
    <cellStyle name="Calculation 7 4 2_Artskontorapportering" xfId="33339" xr:uid="{05A6365B-2AC0-41C3-92CF-90642D900585}"/>
    <cellStyle name="Calculation 7 4 3" xfId="10329" xr:uid="{442AE189-51E6-4120-8FC5-ACAF739FB290}"/>
    <cellStyle name="Calculation 7 4 3 2" xfId="10330" xr:uid="{A1FFE87F-F203-463A-94FB-9655BE0E4EDF}"/>
    <cellStyle name="Calculation 7 4 4" xfId="10331" xr:uid="{F489A1C6-3156-42D7-AE89-76DB8BE76BF9}"/>
    <cellStyle name="Calculation 7 4 5" xfId="10332" xr:uid="{A116ACB6-07C0-4931-A9EC-2D3482B1EB95}"/>
    <cellStyle name="Calculation 7 4_Artskontorapportering" xfId="33338" xr:uid="{7680909F-27E5-4C56-8287-5AC76BBD2501}"/>
    <cellStyle name="Calculation 7 5" xfId="1024" xr:uid="{5E8BEC33-D143-4A43-A743-9B40C52A667F}"/>
    <cellStyle name="Calculation 7 5 2" xfId="1025" xr:uid="{47E85C61-779D-4A08-A72E-39492BD17BC1}"/>
    <cellStyle name="Calculation 7 5 2 2" xfId="10333" xr:uid="{055F86CD-ECF8-4545-83DB-B35171A0CFFD}"/>
    <cellStyle name="Calculation 7 5 2 2 2" xfId="10334" xr:uid="{A08B074B-5042-47DA-9471-7640EF9602B0}"/>
    <cellStyle name="Calculation 7 5 2 3" xfId="10335" xr:uid="{C1C3784C-A48F-462E-88E4-E60CA38F305B}"/>
    <cellStyle name="Calculation 7 5 2 4" xfId="10336" xr:uid="{FAC36507-3A80-43D4-88F7-1194ACE56B97}"/>
    <cellStyle name="Calculation 7 5 2_Artskontorapportering" xfId="33341" xr:uid="{595D85F6-7D81-48EC-BE10-DFD814FF8CC8}"/>
    <cellStyle name="Calculation 7 5 3" xfId="10337" xr:uid="{0D0B94A1-671E-4525-B7B1-5956BCEF79E1}"/>
    <cellStyle name="Calculation 7 5 3 2" xfId="10338" xr:uid="{A20695F3-6C75-468B-BBAD-0381DE9E7F02}"/>
    <cellStyle name="Calculation 7 5 4" xfId="10339" xr:uid="{69F3707E-4142-457D-9636-91C58633E679}"/>
    <cellStyle name="Calculation 7 5 5" xfId="10340" xr:uid="{AECF1ED4-DF82-4149-B43D-E12F9E39CFBB}"/>
    <cellStyle name="Calculation 7 5_Artskontorapportering" xfId="33340" xr:uid="{AEB837F8-1583-4D33-9A98-45FACC13E27D}"/>
    <cellStyle name="Calculation 7 6" xfId="1026" xr:uid="{35CA9A1E-BEE6-4C01-B1A8-7FFE415AEAA6}"/>
    <cellStyle name="Calculation 7 6 2" xfId="1027" xr:uid="{5BC8C478-F260-4C58-885F-9442DE6290CF}"/>
    <cellStyle name="Calculation 7 6 2 2" xfId="10341" xr:uid="{0B487A99-6F52-4556-927C-B350B9142DBE}"/>
    <cellStyle name="Calculation 7 6 2 2 2" xfId="10342" xr:uid="{CEC6FC0E-AB8E-497E-8DA1-17C3C8B28B32}"/>
    <cellStyle name="Calculation 7 6 2 3" xfId="10343" xr:uid="{FE05EBAF-9DED-4EDE-BF0A-7A7CC8FE83F7}"/>
    <cellStyle name="Calculation 7 6 2 4" xfId="10344" xr:uid="{03439F4B-0BAD-4056-BBE6-6DDF56C70504}"/>
    <cellStyle name="Calculation 7 6 2_Artskontorapportering" xfId="33343" xr:uid="{E0E48083-F819-45CA-83FF-F165C42B20C4}"/>
    <cellStyle name="Calculation 7 6 3" xfId="10345" xr:uid="{98273700-47EA-4E97-8D2E-AED51773486A}"/>
    <cellStyle name="Calculation 7 6 3 2" xfId="10346" xr:uid="{BD969482-871F-4A94-81BA-A015397B0909}"/>
    <cellStyle name="Calculation 7 6 4" xfId="10347" xr:uid="{9E94CAA3-D0AD-4669-A673-C8A11E3F225E}"/>
    <cellStyle name="Calculation 7 6 5" xfId="10348" xr:uid="{F6AFFBC3-E386-4150-8074-12F523587F66}"/>
    <cellStyle name="Calculation 7 6_Artskontorapportering" xfId="33342" xr:uid="{BFDDAFCA-BD6D-453E-908B-58A6EB8BF0B8}"/>
    <cellStyle name="Calculation 7 7" xfId="1028" xr:uid="{39E53081-1DA6-4347-AF54-14872E75BF3D}"/>
    <cellStyle name="Calculation 7 7 2" xfId="1029" xr:uid="{1809B085-9843-4FFA-A396-22D5EF044943}"/>
    <cellStyle name="Calculation 7 7 2 2" xfId="10349" xr:uid="{B2F61159-DEED-45D8-9430-CAB59306857B}"/>
    <cellStyle name="Calculation 7 7 2 2 2" xfId="10350" xr:uid="{49BE8C7B-45A8-424A-BF8F-D6FA83C061D5}"/>
    <cellStyle name="Calculation 7 7 2 3" xfId="10351" xr:uid="{D664AA5F-FDD8-46F6-B3BD-0BA89B33B155}"/>
    <cellStyle name="Calculation 7 7 2 4" xfId="10352" xr:uid="{7281DC0C-35D1-40E4-AE72-5816CC0A0855}"/>
    <cellStyle name="Calculation 7 7 2_Artskontorapportering" xfId="33345" xr:uid="{1953A0E7-2BAB-4128-8906-67BF1952E49E}"/>
    <cellStyle name="Calculation 7 7 3" xfId="10353" xr:uid="{CC874267-1C8B-4A72-984C-054149AE8971}"/>
    <cellStyle name="Calculation 7 7 3 2" xfId="10354" xr:uid="{0975177A-9B2C-475E-9EBC-F8F81EB0F5DA}"/>
    <cellStyle name="Calculation 7 7 4" xfId="10355" xr:uid="{B53821FE-65C0-4B0E-BEEF-54944CF6B4EB}"/>
    <cellStyle name="Calculation 7 7 5" xfId="10356" xr:uid="{ADC7239F-70B2-499C-B526-E19B7EACF424}"/>
    <cellStyle name="Calculation 7 7_Artskontorapportering" xfId="33344" xr:uid="{9CEDFA50-4614-425C-B8A4-4D5E823ADB8B}"/>
    <cellStyle name="Calculation 7 8" xfId="1030" xr:uid="{8C9B64BE-33DD-4A33-BB87-7A6E2662C8D8}"/>
    <cellStyle name="Calculation 7 8 2" xfId="10357" xr:uid="{F5E16463-D20E-475A-99E1-BF04B7970B65}"/>
    <cellStyle name="Calculation 7 8 2 2" xfId="10358" xr:uid="{76B68292-E74D-476B-947C-5AFFADB6FB83}"/>
    <cellStyle name="Calculation 7 8 2 2 2" xfId="10359" xr:uid="{8025E242-DBF8-4E6A-8539-4F0A6B76560B}"/>
    <cellStyle name="Calculation 7 8 2 3" xfId="10360" xr:uid="{2613D40E-6869-4372-9815-A30FAD2FE2B8}"/>
    <cellStyle name="Calculation 7 8 3" xfId="10361" xr:uid="{2752E5FA-73AE-4B70-A046-1B59484B87F7}"/>
    <cellStyle name="Calculation 7 8 3 2" xfId="10362" xr:uid="{59C796B9-7C8F-41AC-8C15-387FA5651F74}"/>
    <cellStyle name="Calculation 7 8 4" xfId="10363" xr:uid="{F3802334-D788-4035-96D8-DA9DAC32DD3D}"/>
    <cellStyle name="Calculation 7 8 5" xfId="10364" xr:uid="{0809ECBD-4EAC-487A-864D-7AFC09A8FB00}"/>
    <cellStyle name="Calculation 7 8_Artskontorapportering" xfId="33346" xr:uid="{568B36F4-0C38-43E3-84B1-252C472FD5D2}"/>
    <cellStyle name="Calculation 7 9" xfId="10365" xr:uid="{557B9F7B-1C3C-4640-BA01-35F3DFE7BB6E}"/>
    <cellStyle name="Calculation 7 9 2" xfId="10366" xr:uid="{D93C7D22-92B9-4100-94C3-5762316A25AF}"/>
    <cellStyle name="Calculation 7 9 2 2" xfId="10367" xr:uid="{7F95AE60-BE0C-4373-90A0-9416A3C646E0}"/>
    <cellStyle name="Calculation 7 9 3" xfId="10368" xr:uid="{E56D8F24-8F4B-4C42-A3DD-7BBD3373CAD3}"/>
    <cellStyle name="Calculation 7 9 4" xfId="10369" xr:uid="{F7F5F8D2-3135-4FD9-812F-184A52525580}"/>
    <cellStyle name="Calculation 7_Artskontorapportering" xfId="33333" xr:uid="{B37718A1-70E1-4A83-9B6D-14ABB47AF73A}"/>
    <cellStyle name="Calculation 8" xfId="1031" xr:uid="{6E50F7FD-B916-4FEA-A67B-6EB381FC2195}"/>
    <cellStyle name="Calculation 8 10" xfId="10370" xr:uid="{4922CC51-6FF8-4924-B835-18E9FEF2BA2D}"/>
    <cellStyle name="Calculation 8 10 2" xfId="10371" xr:uid="{463D08B9-CCC0-40C9-AC57-84F740A5C130}"/>
    <cellStyle name="Calculation 8 10 2 2" xfId="10372" xr:uid="{FD297789-285A-4F11-BB31-2BB0F77F945B}"/>
    <cellStyle name="Calculation 8 10 2 2 2" xfId="10373" xr:uid="{897C8013-8AA2-4768-ADC3-13EE77AC74FB}"/>
    <cellStyle name="Calculation 8 10 2 3" xfId="10374" xr:uid="{267F59BB-3E1A-4A9F-A032-F30EF636C363}"/>
    <cellStyle name="Calculation 8 10 3" xfId="10375" xr:uid="{7F806FD1-91B6-48A8-BB0C-6D41AF075A7A}"/>
    <cellStyle name="Calculation 8 10 3 2" xfId="10376" xr:uid="{18F9D0D6-C3B4-41C9-AF08-C80A2BEB2E57}"/>
    <cellStyle name="Calculation 8 10 4" xfId="10377" xr:uid="{F1DCDDB5-ADA5-4F6E-8A3F-381C34AEFA9B}"/>
    <cellStyle name="Calculation 8 10 5" xfId="10378" xr:uid="{232002A0-6382-4EC1-B0D3-459B13DB7740}"/>
    <cellStyle name="Calculation 8 11" xfId="10379" xr:uid="{92FCA332-7110-4332-9F42-6759E575EECF}"/>
    <cellStyle name="Calculation 8 11 2" xfId="10380" xr:uid="{FC2C4A5A-325A-42F2-BEC1-1C0AD0B76C2F}"/>
    <cellStyle name="Calculation 8 11 3" xfId="10381" xr:uid="{B972B50A-0BC6-4C07-A779-106B90B0A687}"/>
    <cellStyle name="Calculation 8 12" xfId="10382" xr:uid="{04A9EAE5-E556-443B-A7AC-5E54A6C2BF99}"/>
    <cellStyle name="Calculation 8 2" xfId="1032" xr:uid="{E3A36DA1-FFF7-4F91-B2F5-5A0BF150D587}"/>
    <cellStyle name="Calculation 8 2 2" xfId="1033" xr:uid="{CB686423-101B-41B2-B399-A00260B14956}"/>
    <cellStyle name="Calculation 8 2 2 2" xfId="10383" xr:uid="{EF99BBF6-69EC-4D40-BA6B-EDCBDFDF1274}"/>
    <cellStyle name="Calculation 8 2 2 2 2" xfId="10384" xr:uid="{3F601F65-05BB-4276-9DDD-0850CE8CA175}"/>
    <cellStyle name="Calculation 8 2 2 3" xfId="10385" xr:uid="{9A46378C-DCA7-4289-9EA7-6B8199A5B437}"/>
    <cellStyle name="Calculation 8 2 2 4" xfId="10386" xr:uid="{04CE57E0-3055-4E65-A86C-9D92BE09B924}"/>
    <cellStyle name="Calculation 8 2 2_Artskontorapportering" xfId="33349" xr:uid="{A2E7F0F6-08CA-4D32-A4D6-5F6B5414A279}"/>
    <cellStyle name="Calculation 8 2 3" xfId="10387" xr:uid="{7D8C3A84-C080-4456-8486-6AE43739F117}"/>
    <cellStyle name="Calculation 8 2 3 2" xfId="10388" xr:uid="{10EC2F5D-6541-40F4-B466-16354B4CC4DC}"/>
    <cellStyle name="Calculation 8 2 4" xfId="10389" xr:uid="{D4A3F821-D175-4C1E-A40E-29C557C3F374}"/>
    <cellStyle name="Calculation 8 2 5" xfId="10390" xr:uid="{90DC1B67-5585-4205-B966-05006DCF18EF}"/>
    <cellStyle name="Calculation 8 2_Artskontorapportering" xfId="33348" xr:uid="{B46A48BA-FBA4-45AA-A3F4-0C2161EEAEF4}"/>
    <cellStyle name="Calculation 8 3" xfId="1034" xr:uid="{A8F74C65-7E12-46C0-8E6A-AB1F9F87B944}"/>
    <cellStyle name="Calculation 8 3 2" xfId="1035" xr:uid="{AEE73E4F-A6F9-45DC-A58F-19D67F9EB293}"/>
    <cellStyle name="Calculation 8 3 2 2" xfId="10391" xr:uid="{44CD6BFE-38A3-4E67-87FA-C79C9FD6AD14}"/>
    <cellStyle name="Calculation 8 3 2 2 2" xfId="10392" xr:uid="{9838B9C1-1B06-47F5-88B7-3E1A8471A6D1}"/>
    <cellStyle name="Calculation 8 3 2 3" xfId="10393" xr:uid="{C4C5DFE6-D177-42F5-AE7D-E96D88EFB539}"/>
    <cellStyle name="Calculation 8 3 2 4" xfId="10394" xr:uid="{3E77859E-C446-4BB2-8E8C-239FCBA46A01}"/>
    <cellStyle name="Calculation 8 3 2_Artskontorapportering" xfId="33351" xr:uid="{EDEF0E1B-E564-4777-A615-B240B505A427}"/>
    <cellStyle name="Calculation 8 3 3" xfId="10395" xr:uid="{0DB0877B-9A62-4A8A-BF06-F0405BC465D8}"/>
    <cellStyle name="Calculation 8 3 3 2" xfId="10396" xr:uid="{4E7E28AA-F46B-4981-9233-3A331250CE17}"/>
    <cellStyle name="Calculation 8 3 4" xfId="10397" xr:uid="{671C0FD8-5298-4AAE-AA2A-32265591F96F}"/>
    <cellStyle name="Calculation 8 3 5" xfId="10398" xr:uid="{82764836-0231-4FCA-9687-813D7478C133}"/>
    <cellStyle name="Calculation 8 3_Artskontorapportering" xfId="33350" xr:uid="{611E2E89-4E1A-4D9D-95C2-054956974218}"/>
    <cellStyle name="Calculation 8 4" xfId="1036" xr:uid="{05DF8BDA-06FC-403A-91C3-35B74102AD15}"/>
    <cellStyle name="Calculation 8 4 2" xfId="1037" xr:uid="{030DEA02-565E-4B1F-92DE-ECE6331A489F}"/>
    <cellStyle name="Calculation 8 4 2 2" xfId="10399" xr:uid="{BFEAB712-4CC4-4EC8-977D-7591B7ED1B23}"/>
    <cellStyle name="Calculation 8 4 2 2 2" xfId="10400" xr:uid="{2649A1D6-3DC0-4DF9-AAAC-1DDCBBA16352}"/>
    <cellStyle name="Calculation 8 4 2 3" xfId="10401" xr:uid="{86938EC5-EEBA-4466-9A50-A6A483C74E7D}"/>
    <cellStyle name="Calculation 8 4 2 4" xfId="10402" xr:uid="{D7AF63DE-4302-4A9B-ABD5-C07C02A48911}"/>
    <cellStyle name="Calculation 8 4 2_Artskontorapportering" xfId="33353" xr:uid="{5A5ECB9A-A779-4015-BBEE-11C01B111F4A}"/>
    <cellStyle name="Calculation 8 4 3" xfId="10403" xr:uid="{1282F873-679D-4F02-9F64-BE08AE5AB624}"/>
    <cellStyle name="Calculation 8 4 3 2" xfId="10404" xr:uid="{437CE555-5B9E-4C04-851D-26F52B46F045}"/>
    <cellStyle name="Calculation 8 4 4" xfId="10405" xr:uid="{28741154-7FD2-40F8-8B3E-C07AB3412B0C}"/>
    <cellStyle name="Calculation 8 4 5" xfId="10406" xr:uid="{23661366-1F81-4D29-9990-6E98D2A63B8B}"/>
    <cellStyle name="Calculation 8 4_Artskontorapportering" xfId="33352" xr:uid="{E1FFFAA5-D676-491F-9DA1-4D76A6D632A9}"/>
    <cellStyle name="Calculation 8 5" xfId="1038" xr:uid="{57BB5B35-0CDE-4DF4-A95F-2B1FAF7608C6}"/>
    <cellStyle name="Calculation 8 5 2" xfId="1039" xr:uid="{2D41AF69-5B4A-4037-B348-CA9F8DDD309E}"/>
    <cellStyle name="Calculation 8 5 2 2" xfId="10407" xr:uid="{5B8D3677-E57B-4B43-94E4-6CCDE36E1076}"/>
    <cellStyle name="Calculation 8 5 2 2 2" xfId="10408" xr:uid="{AEC08982-2F01-4EEC-B98C-974F113039C9}"/>
    <cellStyle name="Calculation 8 5 2 3" xfId="10409" xr:uid="{D6CB1BCC-4249-4E40-86B2-4E5629B05BA7}"/>
    <cellStyle name="Calculation 8 5 2 4" xfId="10410" xr:uid="{24B5B0BD-4532-4716-9C1D-79B68F6D1FCE}"/>
    <cellStyle name="Calculation 8 5 2_Artskontorapportering" xfId="33355" xr:uid="{52266805-16FD-4814-9CA5-E007F2BF8D53}"/>
    <cellStyle name="Calculation 8 5 3" xfId="10411" xr:uid="{10579F7D-0B57-4053-8508-161B3DBF6451}"/>
    <cellStyle name="Calculation 8 5 3 2" xfId="10412" xr:uid="{5A66D25E-8B0F-43C4-A6A8-7289860D2A63}"/>
    <cellStyle name="Calculation 8 5 4" xfId="10413" xr:uid="{61A8F844-F85D-407C-A96D-B56984896B28}"/>
    <cellStyle name="Calculation 8 5 5" xfId="10414" xr:uid="{265CD1CE-E2FF-4345-99B7-02EBA7F8BC1A}"/>
    <cellStyle name="Calculation 8 5_Artskontorapportering" xfId="33354" xr:uid="{A5A17BBD-2CF2-4B3A-9B1C-7B4852584D6B}"/>
    <cellStyle name="Calculation 8 6" xfId="1040" xr:uid="{6CE4E562-63F1-488D-B9A7-7982826F5255}"/>
    <cellStyle name="Calculation 8 6 2" xfId="1041" xr:uid="{10E5AC94-06F7-43AE-9C23-206C59C7435A}"/>
    <cellStyle name="Calculation 8 6 2 2" xfId="10415" xr:uid="{D2C1C586-A33F-447F-8A07-88A3A2F3EC3A}"/>
    <cellStyle name="Calculation 8 6 2 2 2" xfId="10416" xr:uid="{05278044-F58C-4F60-8A59-741B8F3E6D1C}"/>
    <cellStyle name="Calculation 8 6 2 3" xfId="10417" xr:uid="{21E89A1D-530B-4F93-BE36-E228D0839174}"/>
    <cellStyle name="Calculation 8 6 2 4" xfId="10418" xr:uid="{43B3CEAE-A4D2-4D00-9E2C-57CE1FB22D99}"/>
    <cellStyle name="Calculation 8 6 2_Artskontorapportering" xfId="33357" xr:uid="{CFD2E259-AC76-45AD-9165-5231B70A79C7}"/>
    <cellStyle name="Calculation 8 6 3" xfId="10419" xr:uid="{8EACFD2F-8AA3-4E27-B93B-005520FCC053}"/>
    <cellStyle name="Calculation 8 6 3 2" xfId="10420" xr:uid="{A0AFD552-A19F-4D78-AA45-013935DE3ECC}"/>
    <cellStyle name="Calculation 8 6 4" xfId="10421" xr:uid="{F913900B-EC53-4BE7-8C38-66AC3091F382}"/>
    <cellStyle name="Calculation 8 6 5" xfId="10422" xr:uid="{1EEBBFE5-5F7B-4D57-A9C3-318CD79DA69D}"/>
    <cellStyle name="Calculation 8 6_Artskontorapportering" xfId="33356" xr:uid="{F8837836-2DE1-47CE-92E7-ED1DC42CB54D}"/>
    <cellStyle name="Calculation 8 7" xfId="1042" xr:uid="{F78A61CC-BF91-43BE-93CD-ABF88C68365F}"/>
    <cellStyle name="Calculation 8 7 2" xfId="1043" xr:uid="{DB1273A3-917E-47FE-AF9D-90C5CF1AA1DD}"/>
    <cellStyle name="Calculation 8 7 2 2" xfId="10423" xr:uid="{58649E46-D0F8-45DD-A3A9-53211A4AAE94}"/>
    <cellStyle name="Calculation 8 7 2 2 2" xfId="10424" xr:uid="{83301DCC-DAA4-494D-B1C9-CF8D13E7A9EF}"/>
    <cellStyle name="Calculation 8 7 2 3" xfId="10425" xr:uid="{36141284-C6CE-4916-9EEA-82FF2065B962}"/>
    <cellStyle name="Calculation 8 7 2 4" xfId="10426" xr:uid="{0C15A8DC-F545-4821-8B33-A19E2B395418}"/>
    <cellStyle name="Calculation 8 7 2_Artskontorapportering" xfId="33359" xr:uid="{D8B36C1C-161A-4CCC-89EC-0D2773F56960}"/>
    <cellStyle name="Calculation 8 7 3" xfId="10427" xr:uid="{8E945F22-E20D-42F7-855F-9155A81C2FD3}"/>
    <cellStyle name="Calculation 8 7 3 2" xfId="10428" xr:uid="{F854542E-D45D-4480-815B-0AC07FAA08BE}"/>
    <cellStyle name="Calculation 8 7 4" xfId="10429" xr:uid="{66FB744A-DD42-4FAB-814E-00C765874106}"/>
    <cellStyle name="Calculation 8 7 5" xfId="10430" xr:uid="{09DA90F1-B418-4CBC-AB23-99E839EF59B0}"/>
    <cellStyle name="Calculation 8 7_Artskontorapportering" xfId="33358" xr:uid="{EA6EE92E-C899-4D4C-8697-38F702279864}"/>
    <cellStyle name="Calculation 8 8" xfId="1044" xr:uid="{4C5252BD-5AFD-446E-B967-9E315B34D551}"/>
    <cellStyle name="Calculation 8 8 2" xfId="10431" xr:uid="{EF0F67F7-7212-4D30-866C-88E6E5732532}"/>
    <cellStyle name="Calculation 8 8 2 2" xfId="10432" xr:uid="{4B5DEF82-73CF-4F88-8656-1A06CC1263E9}"/>
    <cellStyle name="Calculation 8 8 2 2 2" xfId="10433" xr:uid="{DFAD78C0-90B2-4E13-9999-4A5DD5E1B73D}"/>
    <cellStyle name="Calculation 8 8 2 3" xfId="10434" xr:uid="{62E9FEC3-087F-491F-A8EF-5D292B7C616D}"/>
    <cellStyle name="Calculation 8 8 3" xfId="10435" xr:uid="{43DA6295-5AA2-4541-8D29-6449E82EF642}"/>
    <cellStyle name="Calculation 8 8 3 2" xfId="10436" xr:uid="{2747F3DD-6D1A-4695-A716-65BB3243C014}"/>
    <cellStyle name="Calculation 8 8 4" xfId="10437" xr:uid="{8419095E-547F-45FF-8E39-4F6531A7CC20}"/>
    <cellStyle name="Calculation 8 8 5" xfId="10438" xr:uid="{A71AE05B-5486-4E9F-8AF1-E8DE37F00586}"/>
    <cellStyle name="Calculation 8 8_Artskontorapportering" xfId="33360" xr:uid="{F73BCF4A-562D-406C-BF37-A17F9355F31F}"/>
    <cellStyle name="Calculation 8 9" xfId="10439" xr:uid="{0CBE8FB8-73B6-4BB8-8CCB-06540B2B45B9}"/>
    <cellStyle name="Calculation 8 9 2" xfId="10440" xr:uid="{BE8B3AFE-39A8-481D-B58A-5F61BDE31F0C}"/>
    <cellStyle name="Calculation 8 9 2 2" xfId="10441" xr:uid="{CEDBEEF7-AD51-42E3-9B08-17CD7B53D220}"/>
    <cellStyle name="Calculation 8 9 3" xfId="10442" xr:uid="{778D15AD-A41A-4CE4-B6B0-A76171A5224B}"/>
    <cellStyle name="Calculation 8 9 4" xfId="10443" xr:uid="{0A0239AA-E0E7-43AB-A780-61B078F25028}"/>
    <cellStyle name="Calculation 8_Artskontorapportering" xfId="33347" xr:uid="{1D4CF6D6-AD5D-463D-8FE9-C4F1DBEB284A}"/>
    <cellStyle name="Calculation 9" xfId="1045" xr:uid="{9945DA11-AA58-4B93-804C-00F0070D8943}"/>
    <cellStyle name="Calculation 9 10" xfId="10444" xr:uid="{4850A28A-B1D9-47F7-AE32-73D9E73E3E05}"/>
    <cellStyle name="Calculation 9 10 2" xfId="10445" xr:uid="{3882F9D2-4E5B-40F5-A687-07859423304F}"/>
    <cellStyle name="Calculation 9 10 2 2" xfId="10446" xr:uid="{1050665A-CF60-4980-AA16-688B5845C811}"/>
    <cellStyle name="Calculation 9 10 2 2 2" xfId="10447" xr:uid="{8621B4A8-AB1F-4EAF-ACFD-5B4D67C4D047}"/>
    <cellStyle name="Calculation 9 10 2 3" xfId="10448" xr:uid="{61B66701-E616-4406-974C-B7081FB125EE}"/>
    <cellStyle name="Calculation 9 10 3" xfId="10449" xr:uid="{903765A2-D4A1-45FB-A649-1C4AF0159588}"/>
    <cellStyle name="Calculation 9 10 3 2" xfId="10450" xr:uid="{AE96BD88-D84B-4755-8593-8AE0680DBD29}"/>
    <cellStyle name="Calculation 9 10 4" xfId="10451" xr:uid="{92F2F660-8607-40A6-8B82-282781FC76C9}"/>
    <cellStyle name="Calculation 9 10 5" xfId="10452" xr:uid="{0D3AF249-7777-486C-8BB3-0A7737B0F818}"/>
    <cellStyle name="Calculation 9 11" xfId="10453" xr:uid="{34DD6309-418C-440B-983B-80DACA8E98F0}"/>
    <cellStyle name="Calculation 9 11 2" xfId="10454" xr:uid="{5D4106E6-2625-406A-811B-E57783D7B2AE}"/>
    <cellStyle name="Calculation 9 11 3" xfId="10455" xr:uid="{2DC6E0E3-3A86-47DC-BED1-B4B7F485DAA9}"/>
    <cellStyle name="Calculation 9 12" xfId="10456" xr:uid="{1CFC8E45-156F-40CA-8729-B666E320E49A}"/>
    <cellStyle name="Calculation 9 2" xfId="1046" xr:uid="{D771E58A-B5AD-4F3A-A463-02EE00F6CE18}"/>
    <cellStyle name="Calculation 9 2 2" xfId="1047" xr:uid="{4794B9F5-5838-4CC5-8F25-1E1992C53089}"/>
    <cellStyle name="Calculation 9 2 2 2" xfId="10457" xr:uid="{091C31C5-F00E-47F5-BA18-803A784EFD6C}"/>
    <cellStyle name="Calculation 9 2 2 2 2" xfId="10458" xr:uid="{F46763D3-BC68-4C71-A4BF-3A567E782D4E}"/>
    <cellStyle name="Calculation 9 2 2 3" xfId="10459" xr:uid="{18B8D8E4-158C-452F-9036-AC88B2A2F6DC}"/>
    <cellStyle name="Calculation 9 2 2 4" xfId="10460" xr:uid="{E1193E33-805D-4AA7-9C93-08DCF66038AF}"/>
    <cellStyle name="Calculation 9 2 2_Artskontorapportering" xfId="33363" xr:uid="{A3E7D002-E6F5-4626-B064-22E11882C914}"/>
    <cellStyle name="Calculation 9 2 3" xfId="10461" xr:uid="{F05909D4-9E08-4B6C-AE98-2CE6290685B4}"/>
    <cellStyle name="Calculation 9 2 3 2" xfId="10462" xr:uid="{462C0F80-13FA-4653-B172-AD4B38060385}"/>
    <cellStyle name="Calculation 9 2 4" xfId="10463" xr:uid="{77403A20-FF2C-4F89-8F1B-4B6C187E1DF4}"/>
    <cellStyle name="Calculation 9 2 5" xfId="10464" xr:uid="{76CD0F46-DC29-429B-B61E-A34DC7BB0A09}"/>
    <cellStyle name="Calculation 9 2_Artskontorapportering" xfId="33362" xr:uid="{1201CDF5-B351-47F2-85E9-90700F491C75}"/>
    <cellStyle name="Calculation 9 3" xfId="1048" xr:uid="{D296DFA8-F7B8-41B5-BE8D-1D54FDB8AFBE}"/>
    <cellStyle name="Calculation 9 3 2" xfId="1049" xr:uid="{752DD34A-D933-4233-BE49-7EC57A3897EA}"/>
    <cellStyle name="Calculation 9 3 2 2" xfId="10465" xr:uid="{2E5E4737-CEE3-48DC-82F8-3E6DFB86EF36}"/>
    <cellStyle name="Calculation 9 3 2 2 2" xfId="10466" xr:uid="{7E9DFA0F-414C-4151-91F0-56C571B628AC}"/>
    <cellStyle name="Calculation 9 3 2 3" xfId="10467" xr:uid="{EF083833-F1B4-48A7-9842-B379B8892621}"/>
    <cellStyle name="Calculation 9 3 2 4" xfId="10468" xr:uid="{52888E24-2EF2-4EF8-8DD4-05A49407BB56}"/>
    <cellStyle name="Calculation 9 3 2_Artskontorapportering" xfId="33365" xr:uid="{C75DD6A1-0CD9-4F9D-A96C-9E08AE4BFB25}"/>
    <cellStyle name="Calculation 9 3 3" xfId="10469" xr:uid="{30272105-9D98-46ED-B80B-72216BEC63C8}"/>
    <cellStyle name="Calculation 9 3 3 2" xfId="10470" xr:uid="{3E830F36-35F1-4BFB-9979-CC5EA9945EB5}"/>
    <cellStyle name="Calculation 9 3 4" xfId="10471" xr:uid="{8EFD0584-C6FA-43E1-9602-9A0919A1691F}"/>
    <cellStyle name="Calculation 9 3 5" xfId="10472" xr:uid="{45F9B94F-131A-4BF4-9453-0444ED663243}"/>
    <cellStyle name="Calculation 9 3_Artskontorapportering" xfId="33364" xr:uid="{4B87D3EB-4C07-4866-B01C-A4F12ED9962D}"/>
    <cellStyle name="Calculation 9 4" xfId="1050" xr:uid="{29DB27D6-EF96-4242-9BB1-2B66C159F5AC}"/>
    <cellStyle name="Calculation 9 4 2" xfId="1051" xr:uid="{6AE621B2-CF1A-4606-8B3C-91910B851FC7}"/>
    <cellStyle name="Calculation 9 4 2 2" xfId="10473" xr:uid="{8758B195-F7DE-4B85-8AA4-E3C465D142D2}"/>
    <cellStyle name="Calculation 9 4 2 2 2" xfId="10474" xr:uid="{09A04D2B-1270-4067-9B9A-B56D242EBFA4}"/>
    <cellStyle name="Calculation 9 4 2 3" xfId="10475" xr:uid="{2239EBA8-72E7-4580-A61F-6C4A38726010}"/>
    <cellStyle name="Calculation 9 4 2 4" xfId="10476" xr:uid="{CBD95E43-08E7-49F9-8739-9093EED05A5E}"/>
    <cellStyle name="Calculation 9 4 2_Artskontorapportering" xfId="33367" xr:uid="{CEC4296D-F185-4233-A5C9-F3B11976E409}"/>
    <cellStyle name="Calculation 9 4 3" xfId="10477" xr:uid="{CF8C1A7A-2877-4805-BC2B-C2857C3CB051}"/>
    <cellStyle name="Calculation 9 4 3 2" xfId="10478" xr:uid="{0CFC67E4-BAC8-47C7-95A3-A9D512DBBD49}"/>
    <cellStyle name="Calculation 9 4 4" xfId="10479" xr:uid="{ECD05B52-ABA0-4EF6-BA6A-DB25B0686D27}"/>
    <cellStyle name="Calculation 9 4 5" xfId="10480" xr:uid="{27F70293-9582-4746-964F-528A6ACF8F99}"/>
    <cellStyle name="Calculation 9 4_Artskontorapportering" xfId="33366" xr:uid="{967AF188-0E37-4833-9A58-B3766ACD7AD0}"/>
    <cellStyle name="Calculation 9 5" xfId="1052" xr:uid="{E0A6B188-8BFB-47C8-B675-F7BD3BAEF41E}"/>
    <cellStyle name="Calculation 9 5 2" xfId="1053" xr:uid="{4844E372-0486-4776-85D3-0ADBA88663C8}"/>
    <cellStyle name="Calculation 9 5 2 2" xfId="10481" xr:uid="{043526B6-F17F-4E50-B17D-8B8C5217AEB4}"/>
    <cellStyle name="Calculation 9 5 2 2 2" xfId="10482" xr:uid="{629333DE-96B9-41D8-97A2-DEC7C6A09022}"/>
    <cellStyle name="Calculation 9 5 2 3" xfId="10483" xr:uid="{6FAF9BCD-9464-4701-90EB-8A1CB6FD936C}"/>
    <cellStyle name="Calculation 9 5 2 4" xfId="10484" xr:uid="{124A556D-0656-4A1E-A9E1-92252EA37590}"/>
    <cellStyle name="Calculation 9 5 2_Artskontorapportering" xfId="33369" xr:uid="{F2FA6E11-45DE-4304-9416-54AA8EDDC2A3}"/>
    <cellStyle name="Calculation 9 5 3" xfId="10485" xr:uid="{A04CD4B3-B12F-40CD-8E7C-58DBF93B4D7A}"/>
    <cellStyle name="Calculation 9 5 3 2" xfId="10486" xr:uid="{0D2DB63A-8AD8-4919-AF5E-D049AD1FBF9F}"/>
    <cellStyle name="Calculation 9 5 4" xfId="10487" xr:uid="{DA573B31-2119-4538-BAEC-945C727ED767}"/>
    <cellStyle name="Calculation 9 5 5" xfId="10488" xr:uid="{AC12C7C4-3674-46B2-B380-A831BC3DE1D3}"/>
    <cellStyle name="Calculation 9 5_Artskontorapportering" xfId="33368" xr:uid="{447DB769-7F4C-4363-B286-9F42AFA231AF}"/>
    <cellStyle name="Calculation 9 6" xfId="1054" xr:uid="{E4401978-9DA9-4CA5-9A4D-C175DA4B52FE}"/>
    <cellStyle name="Calculation 9 6 2" xfId="1055" xr:uid="{54A3BCC1-8507-4613-8D1A-43298A21B3A4}"/>
    <cellStyle name="Calculation 9 6 2 2" xfId="10489" xr:uid="{2025FB1B-AC10-4B9C-B9AC-3E72211B16D9}"/>
    <cellStyle name="Calculation 9 6 2 2 2" xfId="10490" xr:uid="{650C0E05-B915-4305-807E-FCE6EEF863EE}"/>
    <cellStyle name="Calculation 9 6 2 3" xfId="10491" xr:uid="{19ACF505-C835-4BCF-98C9-A36B309DDB5F}"/>
    <cellStyle name="Calculation 9 6 2 4" xfId="10492" xr:uid="{BE9BD19B-C029-4242-9485-44210F16C5E7}"/>
    <cellStyle name="Calculation 9 6 2_Artskontorapportering" xfId="33371" xr:uid="{30383807-B7C2-400D-9EC6-9C5304A6A4A4}"/>
    <cellStyle name="Calculation 9 6 3" xfId="10493" xr:uid="{B5DE5CE0-E60F-428E-AF98-8007622837D7}"/>
    <cellStyle name="Calculation 9 6 3 2" xfId="10494" xr:uid="{AA550FC6-7A04-4743-B13D-BAB01A549A95}"/>
    <cellStyle name="Calculation 9 6 4" xfId="10495" xr:uid="{E4B78DD7-F52B-4740-9362-8F8FFFC9F06A}"/>
    <cellStyle name="Calculation 9 6 5" xfId="10496" xr:uid="{72F3562D-ECDC-4042-A63C-25257D797A9E}"/>
    <cellStyle name="Calculation 9 6_Artskontorapportering" xfId="33370" xr:uid="{A7F7EC38-F5DE-44C1-B336-8410B2F570EC}"/>
    <cellStyle name="Calculation 9 7" xfId="1056" xr:uid="{5A272F3F-5FA0-4773-B6E7-2CB774058ED0}"/>
    <cellStyle name="Calculation 9 7 2" xfId="1057" xr:uid="{5FF64CA8-E0AB-40C3-B1F9-B7BE9DD06279}"/>
    <cellStyle name="Calculation 9 7 2 2" xfId="10497" xr:uid="{7ABC8710-0118-44E7-BE6F-101EFCD9C686}"/>
    <cellStyle name="Calculation 9 7 2 2 2" xfId="10498" xr:uid="{F36E6BC7-4A93-4E0E-8057-FD3D232B5B4C}"/>
    <cellStyle name="Calculation 9 7 2 3" xfId="10499" xr:uid="{F1E28EF6-F0DF-4F09-9881-E15D5FD779C2}"/>
    <cellStyle name="Calculation 9 7 2 4" xfId="10500" xr:uid="{66EF50C7-55D1-48C1-9801-B1A89499DEC5}"/>
    <cellStyle name="Calculation 9 7 2_Artskontorapportering" xfId="33373" xr:uid="{9D0B466A-9305-4C62-A02F-1D72ED223AA3}"/>
    <cellStyle name="Calculation 9 7 3" xfId="10501" xr:uid="{60512EA9-AD03-4D2A-8639-6069442ACB4D}"/>
    <cellStyle name="Calculation 9 7 3 2" xfId="10502" xr:uid="{2C060711-86D1-44D3-AAA3-FCF67E23B07B}"/>
    <cellStyle name="Calculation 9 7 4" xfId="10503" xr:uid="{4F7A5A3B-EF0B-46B6-994B-26B5F409ABA2}"/>
    <cellStyle name="Calculation 9 7 5" xfId="10504" xr:uid="{0A12F373-7E30-4B65-AC34-4B810539ED52}"/>
    <cellStyle name="Calculation 9 7_Artskontorapportering" xfId="33372" xr:uid="{DE892C0F-5CC5-4957-B1EE-CC0BD940A170}"/>
    <cellStyle name="Calculation 9 8" xfId="1058" xr:uid="{07C22184-8EBF-4769-9CFC-DAAD6E9AD5BF}"/>
    <cellStyle name="Calculation 9 8 2" xfId="10505" xr:uid="{6A333755-43B3-408D-8741-EFA0617A81E3}"/>
    <cellStyle name="Calculation 9 8 2 2" xfId="10506" xr:uid="{A4A6BCC7-DFD5-4D52-9F2F-24E8FDEA68CC}"/>
    <cellStyle name="Calculation 9 8 2 2 2" xfId="10507" xr:uid="{17B0BC02-DA19-4455-8F76-0220C5E62F21}"/>
    <cellStyle name="Calculation 9 8 2 3" xfId="10508" xr:uid="{A2C33EC7-D2FD-4E62-9B0E-613ED04F1D45}"/>
    <cellStyle name="Calculation 9 8 3" xfId="10509" xr:uid="{5FA5BB3A-A485-4BBA-A144-FABA33FA07C9}"/>
    <cellStyle name="Calculation 9 8 3 2" xfId="10510" xr:uid="{3F263A62-6343-4403-9CF1-99FAE034F861}"/>
    <cellStyle name="Calculation 9 8 4" xfId="10511" xr:uid="{0A86F05E-D05A-45D5-A528-DC1335347D27}"/>
    <cellStyle name="Calculation 9 8 5" xfId="10512" xr:uid="{3C8CB520-0457-4F59-BE7E-184145591A88}"/>
    <cellStyle name="Calculation 9 8_Artskontorapportering" xfId="33374" xr:uid="{85843D7A-29CE-4FBC-B8B2-395A49D71CA6}"/>
    <cellStyle name="Calculation 9 9" xfId="10513" xr:uid="{5CDCD7C0-CDF3-4A7D-B619-B4F45A2C0EAA}"/>
    <cellStyle name="Calculation 9 9 2" xfId="10514" xr:uid="{6F2B3449-CF22-48E6-8CD6-682C4B45C28D}"/>
    <cellStyle name="Calculation 9 9 2 2" xfId="10515" xr:uid="{3B873B5A-997F-4775-BC6C-753813F79A0B}"/>
    <cellStyle name="Calculation 9 9 3" xfId="10516" xr:uid="{DDB8D16E-180B-4CAD-8C73-811862BCF067}"/>
    <cellStyle name="Calculation 9 9 4" xfId="10517" xr:uid="{001E3535-F0B1-47F2-810C-6101A57E3921}"/>
    <cellStyle name="Calculation 9_Artskontorapportering" xfId="33361" xr:uid="{8BAF16B8-4F1E-4F88-B860-47CE5629CC57}"/>
    <cellStyle name="Calculation_Artskontorapportering" xfId="33023" xr:uid="{5AFC26F4-DD69-49B4-AC38-3420E775E487}"/>
    <cellStyle name="Check Cell" xfId="30" xr:uid="{00000000-0005-0000-0000-000068000000}"/>
    <cellStyle name="Dårlig 2" xfId="72" xr:uid="{00000000-0005-0000-0000-000069000000}"/>
    <cellStyle name="Explanatory Text" xfId="31" xr:uid="{00000000-0005-0000-0000-00006A000000}"/>
    <cellStyle name="Forklarende tekst 2" xfId="73" xr:uid="{00000000-0005-0000-0000-00006B000000}"/>
    <cellStyle name="God 2" xfId="74" xr:uid="{00000000-0005-0000-0000-00006C000000}"/>
    <cellStyle name="Good" xfId="32" xr:uid="{00000000-0005-0000-0000-00006D000000}"/>
    <cellStyle name="Heading 1" xfId="33" xr:uid="{00000000-0005-0000-0000-00006E000000}"/>
    <cellStyle name="Heading 2" xfId="34" xr:uid="{00000000-0005-0000-0000-00006F000000}"/>
    <cellStyle name="Heading 3" xfId="35" xr:uid="{00000000-0005-0000-0000-000070000000}"/>
    <cellStyle name="Heading 4" xfId="36" xr:uid="{00000000-0005-0000-0000-000071000000}"/>
    <cellStyle name="Inndata 2" xfId="75" xr:uid="{00000000-0005-0000-0000-000072000000}"/>
    <cellStyle name="Inndata 2 10" xfId="1059" xr:uid="{C41E6E5F-CD42-46F8-AE2F-C15C5A5978BD}"/>
    <cellStyle name="Inndata 2 10 10" xfId="10518" xr:uid="{5951D017-A7DB-4B40-B86C-D01B0D2BC07C}"/>
    <cellStyle name="Inndata 2 10 10 2" xfId="10519" xr:uid="{1E56BF5B-9E1C-4B54-B48B-761E71B3860D}"/>
    <cellStyle name="Inndata 2 10 10 2 2" xfId="10520" xr:uid="{0AC6A4D8-88E0-4B8C-86D1-B42284BF2AE1}"/>
    <cellStyle name="Inndata 2 10 10 2 2 2" xfId="10521" xr:uid="{319105AB-49B7-4A9B-8C6D-6B309A38BFBF}"/>
    <cellStyle name="Inndata 2 10 10 2 3" xfId="10522" xr:uid="{3C143AD2-CA93-495B-A6DC-DEF49CEED0DC}"/>
    <cellStyle name="Inndata 2 10 10 3" xfId="10523" xr:uid="{8CD93158-00AA-40D4-AB65-2BCA0C6347A2}"/>
    <cellStyle name="Inndata 2 10 10 3 2" xfId="10524" xr:uid="{313BCF76-BEC4-41A6-8AA6-0621BA6B960B}"/>
    <cellStyle name="Inndata 2 10 10 4" xfId="10525" xr:uid="{3D1AE82B-5781-456D-A3D3-CB1E65FEE427}"/>
    <cellStyle name="Inndata 2 10 10 5" xfId="10526" xr:uid="{D563A34B-6F81-469C-81C2-D8F7B01D95B4}"/>
    <cellStyle name="Inndata 2 10 11" xfId="10527" xr:uid="{5CCA8140-6ED0-43A2-BB37-B64320B8102A}"/>
    <cellStyle name="Inndata 2 10 11 2" xfId="10528" xr:uid="{2E4E758D-5AC0-4C3B-A97F-F1A91746A22A}"/>
    <cellStyle name="Inndata 2 10 11 3" xfId="10529" xr:uid="{95388C1A-ABB9-40A3-BE82-4508FD9E5260}"/>
    <cellStyle name="Inndata 2 10 12" xfId="10530" xr:uid="{E50016BB-213D-4922-9CD4-467048D8B7B5}"/>
    <cellStyle name="Inndata 2 10 2" xfId="1060" xr:uid="{70076FE9-24A6-4CCC-884A-7795473E6957}"/>
    <cellStyle name="Inndata 2 10 2 2" xfId="1061" xr:uid="{B714DB6B-4289-43F8-A98C-989482E3355E}"/>
    <cellStyle name="Inndata 2 10 2 2 2" xfId="10531" xr:uid="{F70823D4-74FD-410B-B312-1FA880890241}"/>
    <cellStyle name="Inndata 2 10 2 2 2 2" xfId="10532" xr:uid="{288C988F-F255-4181-95DE-93827DB32EC7}"/>
    <cellStyle name="Inndata 2 10 2 2 3" xfId="10533" xr:uid="{9732CB08-8A36-4486-9928-EA9629484066}"/>
    <cellStyle name="Inndata 2 10 2 2 4" xfId="10534" xr:uid="{3953F90B-4A87-4340-9DEB-47C7D84EB977}"/>
    <cellStyle name="Inndata 2 10 2 2_Artskontorapportering" xfId="33378" xr:uid="{E25B3283-2F67-43A0-90F3-2710F23167C7}"/>
    <cellStyle name="Inndata 2 10 2 3" xfId="10535" xr:uid="{12971F4B-9014-40F7-A980-790860490A64}"/>
    <cellStyle name="Inndata 2 10 2 3 2" xfId="10536" xr:uid="{17C3B991-5E56-4C6D-8449-1068E7A9E9CE}"/>
    <cellStyle name="Inndata 2 10 2 4" xfId="10537" xr:uid="{18BABE48-2CEB-492F-8308-6D4BA854483E}"/>
    <cellStyle name="Inndata 2 10 2 5" xfId="10538" xr:uid="{CE46C8D3-1BCE-482C-8AFF-929E72896F7A}"/>
    <cellStyle name="Inndata 2 10 2_Artskontorapportering" xfId="33377" xr:uid="{63962846-8437-4C9C-9531-8B9CCE7DEB81}"/>
    <cellStyle name="Inndata 2 10 3" xfId="1062" xr:uid="{48CFB68F-09AD-43A2-BA25-8B438DF742C2}"/>
    <cellStyle name="Inndata 2 10 3 2" xfId="1063" xr:uid="{E059B6C4-E3D3-4139-A1A4-F5DEE524BC3B}"/>
    <cellStyle name="Inndata 2 10 3 2 2" xfId="10539" xr:uid="{4D225F12-9143-4B4E-8595-DD3817C665D7}"/>
    <cellStyle name="Inndata 2 10 3 2 2 2" xfId="10540" xr:uid="{B4FA881A-D5CA-40EB-A76C-D68D9762751D}"/>
    <cellStyle name="Inndata 2 10 3 2 3" xfId="10541" xr:uid="{3DBE466A-97C4-4633-A153-3D7C568BAE65}"/>
    <cellStyle name="Inndata 2 10 3 2 4" xfId="10542" xr:uid="{E2348B7A-742D-4B55-AD41-05FC88196377}"/>
    <cellStyle name="Inndata 2 10 3 2_Artskontorapportering" xfId="33380" xr:uid="{62BFB44C-67D4-44FF-A4F6-17E1B259D2FF}"/>
    <cellStyle name="Inndata 2 10 3 3" xfId="10543" xr:uid="{1E2841BD-33F1-46D4-966B-1492E9A4AE9B}"/>
    <cellStyle name="Inndata 2 10 3 3 2" xfId="10544" xr:uid="{6ED4FC36-0785-4932-BF7A-8B0082D79F3A}"/>
    <cellStyle name="Inndata 2 10 3 4" xfId="10545" xr:uid="{61C873FD-802A-47B1-AA84-96D08A44779C}"/>
    <cellStyle name="Inndata 2 10 3 5" xfId="10546" xr:uid="{C0AF8F81-686D-4B30-99D3-7C7FAF0A9C9C}"/>
    <cellStyle name="Inndata 2 10 3_Artskontorapportering" xfId="33379" xr:uid="{C5D13613-423F-45E9-9100-F85E9E38C215}"/>
    <cellStyle name="Inndata 2 10 4" xfId="1064" xr:uid="{CC76FACF-C317-44F0-B476-120C8CB073AC}"/>
    <cellStyle name="Inndata 2 10 4 2" xfId="1065" xr:uid="{538B5C31-30BD-4ADD-83F3-8F18F99BBF93}"/>
    <cellStyle name="Inndata 2 10 4 2 2" xfId="10547" xr:uid="{72AACD87-A2C1-4D2C-8A30-67674E2E7FA2}"/>
    <cellStyle name="Inndata 2 10 4 2 2 2" xfId="10548" xr:uid="{1114B76B-821B-4F86-B040-F91D3507A221}"/>
    <cellStyle name="Inndata 2 10 4 2 3" xfId="10549" xr:uid="{25BFA6E8-2491-4508-A77A-AFB97345DCA5}"/>
    <cellStyle name="Inndata 2 10 4 2 4" xfId="10550" xr:uid="{9B54E5FF-DEB8-4FD9-BFF6-AF22E0DE8C00}"/>
    <cellStyle name="Inndata 2 10 4 2_Artskontorapportering" xfId="33382" xr:uid="{801D97A6-0A2F-41B4-A517-EC55649A32FB}"/>
    <cellStyle name="Inndata 2 10 4 3" xfId="10551" xr:uid="{B239D404-3CE8-40FB-A482-4BD0D3B2F2D6}"/>
    <cellStyle name="Inndata 2 10 4 3 2" xfId="10552" xr:uid="{5ACB87EC-99B3-46A4-9B15-FA7DA1F845A2}"/>
    <cellStyle name="Inndata 2 10 4 4" xfId="10553" xr:uid="{9BDC9044-483E-4CB1-9456-5460E58BA4D1}"/>
    <cellStyle name="Inndata 2 10 4 5" xfId="10554" xr:uid="{E6F97056-3133-45B1-BB00-2EF51F74476E}"/>
    <cellStyle name="Inndata 2 10 4_Artskontorapportering" xfId="33381" xr:uid="{9E7A055E-0A1B-4644-BA35-A6B15F6DB4D5}"/>
    <cellStyle name="Inndata 2 10 5" xfId="1066" xr:uid="{0E1DF77E-3706-481C-B0F8-7462D2FCBA13}"/>
    <cellStyle name="Inndata 2 10 5 2" xfId="1067" xr:uid="{D9391E24-BA2E-4ACA-AE43-4FC6613104F1}"/>
    <cellStyle name="Inndata 2 10 5 2 2" xfId="10555" xr:uid="{34F437BB-02E1-4348-A31D-BA78983BCBB2}"/>
    <cellStyle name="Inndata 2 10 5 2 2 2" xfId="10556" xr:uid="{7437C9AC-499D-41C0-AED9-D69586ECB1F9}"/>
    <cellStyle name="Inndata 2 10 5 2 3" xfId="10557" xr:uid="{2CBF07E5-5BCC-4472-876B-537F5E97F5F6}"/>
    <cellStyle name="Inndata 2 10 5 2 4" xfId="10558" xr:uid="{5619A23D-052F-4C81-BA99-B7AAF5DBF668}"/>
    <cellStyle name="Inndata 2 10 5 2_Artskontorapportering" xfId="33384" xr:uid="{A99D5B07-7630-4704-BE1E-7ECCFFC7B4EE}"/>
    <cellStyle name="Inndata 2 10 5 3" xfId="10559" xr:uid="{AE6B7512-08CF-4939-B290-3BFCA183AA67}"/>
    <cellStyle name="Inndata 2 10 5 3 2" xfId="10560" xr:uid="{2EE02812-359B-4B6C-BB27-3C64F16EBDDF}"/>
    <cellStyle name="Inndata 2 10 5 4" xfId="10561" xr:uid="{0B448AA6-0B27-4708-8647-2215E0948195}"/>
    <cellStyle name="Inndata 2 10 5 5" xfId="10562" xr:uid="{91AF8197-B9C1-4EA9-81C2-479F2C142DFC}"/>
    <cellStyle name="Inndata 2 10 5_Artskontorapportering" xfId="33383" xr:uid="{934DA778-1DBD-4264-8FDD-243665493130}"/>
    <cellStyle name="Inndata 2 10 6" xfId="1068" xr:uid="{B6A79BA9-7EDA-4505-830E-7E4753C1BC34}"/>
    <cellStyle name="Inndata 2 10 6 2" xfId="1069" xr:uid="{79A4A97A-BE5C-4223-9EF5-01199BC5FECC}"/>
    <cellStyle name="Inndata 2 10 6 2 2" xfId="10563" xr:uid="{D0AE1A6C-AF50-4A3F-AB58-44D140AA5A15}"/>
    <cellStyle name="Inndata 2 10 6 2 2 2" xfId="10564" xr:uid="{F479A192-E2C8-4464-A38B-47C8473465D2}"/>
    <cellStyle name="Inndata 2 10 6 2 3" xfId="10565" xr:uid="{1F9DE6A0-FEAD-47AB-8C0C-BA28EE9DA894}"/>
    <cellStyle name="Inndata 2 10 6 2 4" xfId="10566" xr:uid="{2066BFA4-F0BD-4B2A-878D-B1AEFA7D6281}"/>
    <cellStyle name="Inndata 2 10 6 2_Artskontorapportering" xfId="33386" xr:uid="{B444D5F4-740C-48CA-8D7B-94E75C68DBB4}"/>
    <cellStyle name="Inndata 2 10 6 3" xfId="10567" xr:uid="{FFEE1125-0563-4013-91BD-BB294F38875A}"/>
    <cellStyle name="Inndata 2 10 6 3 2" xfId="10568" xr:uid="{D606B1E7-8308-47F7-96F8-458C129D36EE}"/>
    <cellStyle name="Inndata 2 10 6 4" xfId="10569" xr:uid="{B84FF911-2855-49D9-AE02-384C43A52F0A}"/>
    <cellStyle name="Inndata 2 10 6 5" xfId="10570" xr:uid="{B3293341-989D-4678-B96C-E839DA8C01D3}"/>
    <cellStyle name="Inndata 2 10 6_Artskontorapportering" xfId="33385" xr:uid="{99CB82BE-27BC-426F-B3F7-47757C6C40A7}"/>
    <cellStyle name="Inndata 2 10 7" xfId="1070" xr:uid="{0A01B075-4043-4000-833C-7D1220678011}"/>
    <cellStyle name="Inndata 2 10 7 2" xfId="1071" xr:uid="{C0451558-1BBF-4420-89FA-30F49C501986}"/>
    <cellStyle name="Inndata 2 10 7 2 2" xfId="10571" xr:uid="{D7858620-D748-46D4-BA94-B652B7B01F15}"/>
    <cellStyle name="Inndata 2 10 7 2 2 2" xfId="10572" xr:uid="{CB5BD531-5084-4D49-87C5-577311B6DF35}"/>
    <cellStyle name="Inndata 2 10 7 2 3" xfId="10573" xr:uid="{8ACEA4ED-99CA-49D6-BA86-97A6B055B8DC}"/>
    <cellStyle name="Inndata 2 10 7 2 4" xfId="10574" xr:uid="{D2DEEB47-67B3-4905-97AF-C8DC86601AD6}"/>
    <cellStyle name="Inndata 2 10 7 2_Artskontorapportering" xfId="33388" xr:uid="{2819E50E-1A7D-4FC9-BB9D-959D7E68C9A8}"/>
    <cellStyle name="Inndata 2 10 7 3" xfId="10575" xr:uid="{42C97A37-2E6F-4666-B69F-13DD951E68BB}"/>
    <cellStyle name="Inndata 2 10 7 3 2" xfId="10576" xr:uid="{B199110E-5F50-4359-A3CC-C6D278128247}"/>
    <cellStyle name="Inndata 2 10 7 4" xfId="10577" xr:uid="{5D921132-1FFA-40DC-B164-73B978C912B9}"/>
    <cellStyle name="Inndata 2 10 7 5" xfId="10578" xr:uid="{C9DC2BD4-E459-464B-B942-7E20BD0E6AA3}"/>
    <cellStyle name="Inndata 2 10 7_Artskontorapportering" xfId="33387" xr:uid="{08694B95-95F0-4088-BEC2-2510CB06ECFF}"/>
    <cellStyle name="Inndata 2 10 8" xfId="1072" xr:uid="{F9342C37-D7AA-4639-B280-6A2D1917E178}"/>
    <cellStyle name="Inndata 2 10 8 2" xfId="10579" xr:uid="{0BE57CFF-2B7A-4787-8610-B483E7031A0B}"/>
    <cellStyle name="Inndata 2 10 8 2 2" xfId="10580" xr:uid="{5951AB5A-3608-412B-9998-2D7276DB3E91}"/>
    <cellStyle name="Inndata 2 10 8 2 2 2" xfId="10581" xr:uid="{37CEA999-F293-4DF7-9D74-E76ABA3B2683}"/>
    <cellStyle name="Inndata 2 10 8 2 3" xfId="10582" xr:uid="{50753449-BB3B-4157-8820-7D170A6061B5}"/>
    <cellStyle name="Inndata 2 10 8 3" xfId="10583" xr:uid="{C475C682-352B-469E-830C-CD88F83534BD}"/>
    <cellStyle name="Inndata 2 10 8 3 2" xfId="10584" xr:uid="{05078A1A-D665-4B6F-83DE-90B48A677F3E}"/>
    <cellStyle name="Inndata 2 10 8 4" xfId="10585" xr:uid="{D103A3D0-4BED-4DF4-A273-7DA68A8FAC65}"/>
    <cellStyle name="Inndata 2 10 8 5" xfId="10586" xr:uid="{8AFF51AE-BACA-45B4-86F7-048183708527}"/>
    <cellStyle name="Inndata 2 10 8_Artskontorapportering" xfId="33389" xr:uid="{B06E2517-A0CF-42FA-B08A-A1356FCD83BF}"/>
    <cellStyle name="Inndata 2 10 9" xfId="10587" xr:uid="{77AD111E-CF7B-4E47-A5C7-7C5E734956E7}"/>
    <cellStyle name="Inndata 2 10 9 2" xfId="10588" xr:uid="{F5CA3203-0DC5-4638-A328-A5E99AA34E3A}"/>
    <cellStyle name="Inndata 2 10 9 2 2" xfId="10589" xr:uid="{011D3DE7-E7BC-4A54-A8A6-32E27FE4A44E}"/>
    <cellStyle name="Inndata 2 10 9 3" xfId="10590" xr:uid="{20A00A58-FBF2-4579-913E-9EE54103463C}"/>
    <cellStyle name="Inndata 2 10 9 4" xfId="10591" xr:uid="{BC0F560F-5ED1-48EA-824E-910042CCEC1F}"/>
    <cellStyle name="Inndata 2 10_Artskontorapportering" xfId="33376" xr:uid="{51B89597-59C5-4549-BE61-E95D7BFAA5E9}"/>
    <cellStyle name="Inndata 2 11" xfId="1073" xr:uid="{449197A4-0D4F-49C5-A8FE-833FB1288E3A}"/>
    <cellStyle name="Inndata 2 11 10" xfId="10592" xr:uid="{694227EC-0F4B-41B1-8E65-41C8169CC071}"/>
    <cellStyle name="Inndata 2 11 10 2" xfId="10593" xr:uid="{6D95F32A-94B9-4B6A-9CD5-EF85E3F7782F}"/>
    <cellStyle name="Inndata 2 11 10 2 2" xfId="10594" xr:uid="{9DDA85F8-A546-4D16-92C5-C050D901D08E}"/>
    <cellStyle name="Inndata 2 11 10 2 2 2" xfId="10595" xr:uid="{A54E9429-AA19-4D9F-A319-3CCAA5973EBE}"/>
    <cellStyle name="Inndata 2 11 10 2 3" xfId="10596" xr:uid="{3660786C-9840-4159-894A-37407BC54AEB}"/>
    <cellStyle name="Inndata 2 11 10 3" xfId="10597" xr:uid="{DBF4C06A-E420-478B-9125-2BE6DB9B5A8B}"/>
    <cellStyle name="Inndata 2 11 10 3 2" xfId="10598" xr:uid="{5B7124C3-3BA9-4441-81CF-EE5828293EAE}"/>
    <cellStyle name="Inndata 2 11 10 4" xfId="10599" xr:uid="{57EFBAFC-8D84-48A1-B5C0-BA57840FB714}"/>
    <cellStyle name="Inndata 2 11 10 5" xfId="10600" xr:uid="{FB703D75-40D8-462E-9745-4558B217339D}"/>
    <cellStyle name="Inndata 2 11 11" xfId="10601" xr:uid="{9EABEC44-D77E-4EF2-BCD1-589532550AE0}"/>
    <cellStyle name="Inndata 2 11 11 2" xfId="10602" xr:uid="{87E16971-3D3C-44B5-B342-7E531AC76B3F}"/>
    <cellStyle name="Inndata 2 11 11 3" xfId="10603" xr:uid="{A791543A-98F4-4FFA-AA75-F92D74089230}"/>
    <cellStyle name="Inndata 2 11 12" xfId="10604" xr:uid="{4642AB85-598D-4C75-A5F7-474C7E237C5B}"/>
    <cellStyle name="Inndata 2 11 2" xfId="1074" xr:uid="{A9D936C5-B7EA-48D8-BCC3-B92261E7B171}"/>
    <cellStyle name="Inndata 2 11 2 2" xfId="1075" xr:uid="{6A4F5181-E7A7-4B3E-805C-816A56FF6B83}"/>
    <cellStyle name="Inndata 2 11 2 2 2" xfId="10605" xr:uid="{F8D64D4F-F69C-48DD-B155-46FA7B69246C}"/>
    <cellStyle name="Inndata 2 11 2 2 2 2" xfId="10606" xr:uid="{CA384346-DAEE-4C71-AAEC-A9FDD7A0D042}"/>
    <cellStyle name="Inndata 2 11 2 2 3" xfId="10607" xr:uid="{A6B9AC44-6303-4047-AA7B-B5F59672BFAD}"/>
    <cellStyle name="Inndata 2 11 2 2 4" xfId="10608" xr:uid="{7B38A3BB-9BFD-49BB-B3E8-44C89DF5AA88}"/>
    <cellStyle name="Inndata 2 11 2 2_Artskontorapportering" xfId="33392" xr:uid="{212E1E1A-0752-438D-8317-589ECA8D5602}"/>
    <cellStyle name="Inndata 2 11 2 3" xfId="10609" xr:uid="{D64DFB78-C273-4C50-8B13-2DE2F3E18D27}"/>
    <cellStyle name="Inndata 2 11 2 3 2" xfId="10610" xr:uid="{7C29802A-815F-4272-B369-5B6DED0D12A1}"/>
    <cellStyle name="Inndata 2 11 2 4" xfId="10611" xr:uid="{E87EE49D-C28C-4AD4-AC2F-51A54FCB8928}"/>
    <cellStyle name="Inndata 2 11 2 5" xfId="10612" xr:uid="{378C77FF-B831-4A57-9542-E64758D26370}"/>
    <cellStyle name="Inndata 2 11 2_Artskontorapportering" xfId="33391" xr:uid="{C913E424-64B5-4064-AFDE-AB268F07DB91}"/>
    <cellStyle name="Inndata 2 11 3" xfId="1076" xr:uid="{AE5C853B-4317-4CA9-B13C-0EC6A3EF6ACC}"/>
    <cellStyle name="Inndata 2 11 3 2" xfId="1077" xr:uid="{90C0240E-A93D-473B-857F-38E235B79E35}"/>
    <cellStyle name="Inndata 2 11 3 2 2" xfId="10613" xr:uid="{BAAB5BED-BB54-45E5-AC2A-356AD863D172}"/>
    <cellStyle name="Inndata 2 11 3 2 2 2" xfId="10614" xr:uid="{E995A1E8-5E81-4334-9A30-1B6F3796C875}"/>
    <cellStyle name="Inndata 2 11 3 2 3" xfId="10615" xr:uid="{EECBE6EA-4F80-49CF-816D-E8C868514D61}"/>
    <cellStyle name="Inndata 2 11 3 2 4" xfId="10616" xr:uid="{9F3EA4A5-98F8-4504-9BBB-CFF118BBA34A}"/>
    <cellStyle name="Inndata 2 11 3 2_Artskontorapportering" xfId="33394" xr:uid="{41A5E77F-3D61-4D00-BD21-002F1A7CBE7C}"/>
    <cellStyle name="Inndata 2 11 3 3" xfId="10617" xr:uid="{CF240899-ACF7-4222-A485-218FD74F7567}"/>
    <cellStyle name="Inndata 2 11 3 3 2" xfId="10618" xr:uid="{6F52E8A3-511A-4E75-ACCA-318049370815}"/>
    <cellStyle name="Inndata 2 11 3 4" xfId="10619" xr:uid="{B12E085E-F7BA-4B22-BD57-9F7C59A0B9C0}"/>
    <cellStyle name="Inndata 2 11 3 5" xfId="10620" xr:uid="{501F1DDB-C5B0-4D7C-9519-B99E26C9A798}"/>
    <cellStyle name="Inndata 2 11 3_Artskontorapportering" xfId="33393" xr:uid="{E83AA591-9336-402E-88CC-5EAD1A62E73F}"/>
    <cellStyle name="Inndata 2 11 4" xfId="1078" xr:uid="{CED235AF-F1E5-4902-920C-DC6BD8CBD0F8}"/>
    <cellStyle name="Inndata 2 11 4 2" xfId="1079" xr:uid="{5522F2EE-850F-41F6-89B2-169D3CD29963}"/>
    <cellStyle name="Inndata 2 11 4 2 2" xfId="10621" xr:uid="{17F53A63-52D0-4566-958A-A542859DCFB9}"/>
    <cellStyle name="Inndata 2 11 4 2 2 2" xfId="10622" xr:uid="{9C5F3ED9-2A3E-4267-B542-1E34D7338028}"/>
    <cellStyle name="Inndata 2 11 4 2 3" xfId="10623" xr:uid="{E7BFE38A-1410-4E21-A013-28BAE5A32080}"/>
    <cellStyle name="Inndata 2 11 4 2 4" xfId="10624" xr:uid="{4046CD4C-7A56-4075-959A-8B50E1ED0605}"/>
    <cellStyle name="Inndata 2 11 4 2_Artskontorapportering" xfId="33396" xr:uid="{2C0EE86C-D1BF-4498-A862-F0BA2898B014}"/>
    <cellStyle name="Inndata 2 11 4 3" xfId="10625" xr:uid="{6BA9ED95-938E-43E3-B301-1DFBD30ADFD3}"/>
    <cellStyle name="Inndata 2 11 4 3 2" xfId="10626" xr:uid="{8659345C-001F-4A9E-B2E7-3E14CF562E13}"/>
    <cellStyle name="Inndata 2 11 4 4" xfId="10627" xr:uid="{16A16708-E125-4EA9-A2D3-E6097C44D4FF}"/>
    <cellStyle name="Inndata 2 11 4 5" xfId="10628" xr:uid="{1A1678C1-3FBE-4312-9AC8-BD5A613F4A94}"/>
    <cellStyle name="Inndata 2 11 4_Artskontorapportering" xfId="33395" xr:uid="{D7D2412B-7501-4217-81E0-5245848071BB}"/>
    <cellStyle name="Inndata 2 11 5" xfId="1080" xr:uid="{04FE8A74-7A5C-448D-909A-B4CDF7835ED8}"/>
    <cellStyle name="Inndata 2 11 5 2" xfId="1081" xr:uid="{18A2728F-6231-459E-AF58-28610D8AB9F6}"/>
    <cellStyle name="Inndata 2 11 5 2 2" xfId="10629" xr:uid="{E66E9556-D100-4D3A-87E1-B0C8EFF4529F}"/>
    <cellStyle name="Inndata 2 11 5 2 2 2" xfId="10630" xr:uid="{5BD8DF0C-AFA8-4ADE-8A44-399F0BA94A22}"/>
    <cellStyle name="Inndata 2 11 5 2 3" xfId="10631" xr:uid="{894F74AD-78DD-46FC-8FB6-1DC3A1C7C723}"/>
    <cellStyle name="Inndata 2 11 5 2 4" xfId="10632" xr:uid="{C1D12337-F582-4ABD-8584-F05B1F0A7DB0}"/>
    <cellStyle name="Inndata 2 11 5 2_Artskontorapportering" xfId="33398" xr:uid="{FBDC88C7-BE3D-4113-BBDA-D26AFC522165}"/>
    <cellStyle name="Inndata 2 11 5 3" xfId="10633" xr:uid="{CC54E08C-570F-4266-9BE9-98B46D1BD509}"/>
    <cellStyle name="Inndata 2 11 5 3 2" xfId="10634" xr:uid="{76DF7978-2583-48C3-B49B-C7B6CEE0B2A7}"/>
    <cellStyle name="Inndata 2 11 5 4" xfId="10635" xr:uid="{438EE724-74B6-493E-941D-D05208DBDE5D}"/>
    <cellStyle name="Inndata 2 11 5 5" xfId="10636" xr:uid="{FEA8868D-2D63-4782-9F4F-8D764B9DD7A0}"/>
    <cellStyle name="Inndata 2 11 5_Artskontorapportering" xfId="33397" xr:uid="{3259976C-FE61-46C3-86B3-836A0C0F6B9F}"/>
    <cellStyle name="Inndata 2 11 6" xfId="1082" xr:uid="{9B1F4D25-3649-4859-9158-B249BD7830BA}"/>
    <cellStyle name="Inndata 2 11 6 2" xfId="1083" xr:uid="{A9C60EB7-381E-48EB-BAEC-8DF8BFC6DBEB}"/>
    <cellStyle name="Inndata 2 11 6 2 2" xfId="10637" xr:uid="{23E73CFA-C1D2-44B1-A1C0-F81DEEBD601E}"/>
    <cellStyle name="Inndata 2 11 6 2 2 2" xfId="10638" xr:uid="{0BD7E3DB-6A14-4332-BD79-F745B83A3C09}"/>
    <cellStyle name="Inndata 2 11 6 2 3" xfId="10639" xr:uid="{84FB30B4-E4D2-47CD-930D-94A2AF017553}"/>
    <cellStyle name="Inndata 2 11 6 2 4" xfId="10640" xr:uid="{2ACE4CF1-B16E-420C-BD5F-8E54EECF5C36}"/>
    <cellStyle name="Inndata 2 11 6 2_Artskontorapportering" xfId="33400" xr:uid="{B2232FC6-B797-4DF9-BADB-BA62627EAFAD}"/>
    <cellStyle name="Inndata 2 11 6 3" xfId="10641" xr:uid="{E63A37FD-E620-47BA-9FA5-0BDC1DFC1D0E}"/>
    <cellStyle name="Inndata 2 11 6 3 2" xfId="10642" xr:uid="{CF5589C0-6A07-49C3-A7AC-D2CB6CC97D07}"/>
    <cellStyle name="Inndata 2 11 6 4" xfId="10643" xr:uid="{F8250398-FAD3-4407-87CC-2F99D52AAC1F}"/>
    <cellStyle name="Inndata 2 11 6 5" xfId="10644" xr:uid="{FCC7BE12-9116-4A96-B0C2-00068EC997CE}"/>
    <cellStyle name="Inndata 2 11 6_Artskontorapportering" xfId="33399" xr:uid="{76976BE6-86A0-46F1-B331-9C4016C71F5E}"/>
    <cellStyle name="Inndata 2 11 7" xfId="1084" xr:uid="{D26C8636-38AB-457E-8C61-EEA61B54C3E6}"/>
    <cellStyle name="Inndata 2 11 7 2" xfId="1085" xr:uid="{F72A6465-6909-40C4-8227-7DB8016B5AD1}"/>
    <cellStyle name="Inndata 2 11 7 2 2" xfId="10645" xr:uid="{DD828757-AFF7-4B48-A5E5-6D3345435346}"/>
    <cellStyle name="Inndata 2 11 7 2 2 2" xfId="10646" xr:uid="{23BF31E8-51CC-4086-80E6-B016ECD7137A}"/>
    <cellStyle name="Inndata 2 11 7 2 3" xfId="10647" xr:uid="{8E433036-4A58-40B5-B4C0-04177E8530A6}"/>
    <cellStyle name="Inndata 2 11 7 2 4" xfId="10648" xr:uid="{F42624A7-3B22-4104-91F9-AF47B9029FA4}"/>
    <cellStyle name="Inndata 2 11 7 2_Artskontorapportering" xfId="33402" xr:uid="{77003C19-1FF0-4E80-9D0D-6C26CD695776}"/>
    <cellStyle name="Inndata 2 11 7 3" xfId="10649" xr:uid="{24481294-22EF-422E-A6D8-86CEE772F6AF}"/>
    <cellStyle name="Inndata 2 11 7 3 2" xfId="10650" xr:uid="{989B5E02-16E6-4B4C-9FFE-5B7F50EDA22B}"/>
    <cellStyle name="Inndata 2 11 7 4" xfId="10651" xr:uid="{49CA56F6-7D7F-4E85-970A-7E5A4DA0047E}"/>
    <cellStyle name="Inndata 2 11 7 5" xfId="10652" xr:uid="{2A089F44-0E0D-402F-A227-F0AD25FC8EE7}"/>
    <cellStyle name="Inndata 2 11 7_Artskontorapportering" xfId="33401" xr:uid="{86DC68F5-D45E-4DCE-91D3-6A170C294812}"/>
    <cellStyle name="Inndata 2 11 8" xfId="1086" xr:uid="{BC702239-7E2F-49B5-A3C6-891A0263CB2D}"/>
    <cellStyle name="Inndata 2 11 8 2" xfId="10653" xr:uid="{D2715A46-80CA-49DF-9D70-89DE4FDF5E85}"/>
    <cellStyle name="Inndata 2 11 8 2 2" xfId="10654" xr:uid="{88FA602C-9B53-44DB-B44C-592B2DCEB645}"/>
    <cellStyle name="Inndata 2 11 8 2 2 2" xfId="10655" xr:uid="{BC1091F4-6150-4407-B073-6D0A54E343C3}"/>
    <cellStyle name="Inndata 2 11 8 2 3" xfId="10656" xr:uid="{562F9909-2FD5-4BDF-97A8-7CF21877E5EF}"/>
    <cellStyle name="Inndata 2 11 8 3" xfId="10657" xr:uid="{19F6F654-E0B1-4772-A964-8040D5D3A27A}"/>
    <cellStyle name="Inndata 2 11 8 3 2" xfId="10658" xr:uid="{AB0A033C-4DB7-414F-948C-20D847AA510B}"/>
    <cellStyle name="Inndata 2 11 8 4" xfId="10659" xr:uid="{90563257-A0B8-414F-BE7B-8C1DBA71DE20}"/>
    <cellStyle name="Inndata 2 11 8 5" xfId="10660" xr:uid="{6AA15F6A-DBE1-4DB7-9AD1-3579CAAB115F}"/>
    <cellStyle name="Inndata 2 11 8_Artskontorapportering" xfId="33403" xr:uid="{66A16B5F-A68A-41CF-80B0-10FDB661F1C1}"/>
    <cellStyle name="Inndata 2 11 9" xfId="10661" xr:uid="{99E71A98-4754-46FE-BC78-8498B2087B77}"/>
    <cellStyle name="Inndata 2 11 9 2" xfId="10662" xr:uid="{7FAD1710-5007-4C1E-B221-C5654ABDE302}"/>
    <cellStyle name="Inndata 2 11 9 2 2" xfId="10663" xr:uid="{6261943E-F9A8-48EB-A237-EC173A793AF9}"/>
    <cellStyle name="Inndata 2 11 9 3" xfId="10664" xr:uid="{35856802-9C3E-4E13-8BD0-4C81DFD56110}"/>
    <cellStyle name="Inndata 2 11 9 4" xfId="10665" xr:uid="{7A8E2912-A827-4E7E-871B-D82D6CB14ED5}"/>
    <cellStyle name="Inndata 2 11_Artskontorapportering" xfId="33390" xr:uid="{F816C568-E639-4C7B-848B-C214C76BFB5C}"/>
    <cellStyle name="Inndata 2 12" xfId="1087" xr:uid="{2171EAC8-68D8-4EE4-B968-87ACB47B1616}"/>
    <cellStyle name="Inndata 2 12 10" xfId="10666" xr:uid="{C58EF7B2-99E6-4D41-A734-75E83A3F784D}"/>
    <cellStyle name="Inndata 2 12 10 2" xfId="10667" xr:uid="{B7520573-41C8-4ED8-9764-0D7B15E5928E}"/>
    <cellStyle name="Inndata 2 12 10 2 2" xfId="10668" xr:uid="{207855A7-3D76-44A3-BC01-638636824CFD}"/>
    <cellStyle name="Inndata 2 12 10 2 2 2" xfId="10669" xr:uid="{17D8361B-6B04-437E-899D-34971966D3F2}"/>
    <cellStyle name="Inndata 2 12 10 2 3" xfId="10670" xr:uid="{AFF30B23-9CA4-4815-8785-A41C738E5D7A}"/>
    <cellStyle name="Inndata 2 12 10 3" xfId="10671" xr:uid="{0A61246B-8166-4541-B5FA-DBB15588E76D}"/>
    <cellStyle name="Inndata 2 12 10 3 2" xfId="10672" xr:uid="{84632C78-3582-4DDB-80DF-954B221406B0}"/>
    <cellStyle name="Inndata 2 12 10 4" xfId="10673" xr:uid="{E6FF85F7-891D-40C7-899E-EC1F7481EFD0}"/>
    <cellStyle name="Inndata 2 12 10 5" xfId="10674" xr:uid="{E1A689F8-FB60-4373-8737-5D1BF6055AE1}"/>
    <cellStyle name="Inndata 2 12 11" xfId="10675" xr:uid="{CF44A067-3D39-4359-B325-27BD112CB259}"/>
    <cellStyle name="Inndata 2 12 11 2" xfId="10676" xr:uid="{3BDA248E-6703-452B-A571-BA56876D5BE0}"/>
    <cellStyle name="Inndata 2 12 11 3" xfId="10677" xr:uid="{E73DC1B5-2DBA-43BB-9B85-2B56FE5B6844}"/>
    <cellStyle name="Inndata 2 12 12" xfId="10678" xr:uid="{0C7AE6BC-2246-468B-AE7D-E7B141BD14C8}"/>
    <cellStyle name="Inndata 2 12 2" xfId="1088" xr:uid="{7176437B-76C0-449C-A859-8BFFE2B79D1D}"/>
    <cellStyle name="Inndata 2 12 2 2" xfId="1089" xr:uid="{7285BCBA-5464-47E3-9FEC-476CDE3AD8B8}"/>
    <cellStyle name="Inndata 2 12 2 2 2" xfId="10679" xr:uid="{089688AC-3E7E-49B7-A3C0-4614DCC0EBD7}"/>
    <cellStyle name="Inndata 2 12 2 2 2 2" xfId="10680" xr:uid="{B5535081-2CAE-4D3D-A08D-39475F969C72}"/>
    <cellStyle name="Inndata 2 12 2 2 3" xfId="10681" xr:uid="{F5C40B64-5E66-4868-8C15-35ED2C22E828}"/>
    <cellStyle name="Inndata 2 12 2 2 4" xfId="10682" xr:uid="{6B92E292-36F5-43C8-8AEE-6805249F1625}"/>
    <cellStyle name="Inndata 2 12 2 2_Artskontorapportering" xfId="33406" xr:uid="{2EA170E2-58EE-4C5B-98A0-AAF112FB217F}"/>
    <cellStyle name="Inndata 2 12 2 3" xfId="10683" xr:uid="{1893607E-D5CD-4ED1-897D-FB06074E42A2}"/>
    <cellStyle name="Inndata 2 12 2 3 2" xfId="10684" xr:uid="{39E53B42-A34B-4880-997E-2CC6D96DC457}"/>
    <cellStyle name="Inndata 2 12 2 4" xfId="10685" xr:uid="{BEB5A7B4-DBC6-40FB-88F2-ED83DB3FBEAD}"/>
    <cellStyle name="Inndata 2 12 2 5" xfId="10686" xr:uid="{E421A895-7A17-4714-B109-A8B404F1C0E8}"/>
    <cellStyle name="Inndata 2 12 2_Artskontorapportering" xfId="33405" xr:uid="{4980F34E-5D6F-48BE-9FBE-12D89E4B77FF}"/>
    <cellStyle name="Inndata 2 12 3" xfId="1090" xr:uid="{E0986F99-65B4-4FD8-AD6B-BBD2768F73EB}"/>
    <cellStyle name="Inndata 2 12 3 2" xfId="1091" xr:uid="{1876A889-A772-4F51-BE95-4632D2C33394}"/>
    <cellStyle name="Inndata 2 12 3 2 2" xfId="10687" xr:uid="{0889BFB7-D5A2-479A-9CE5-DE242411610B}"/>
    <cellStyle name="Inndata 2 12 3 2 2 2" xfId="10688" xr:uid="{00922D5C-C05B-41C8-9055-BA1D0ADA8FC5}"/>
    <cellStyle name="Inndata 2 12 3 2 3" xfId="10689" xr:uid="{115B0C54-2337-4DC4-8DE7-1C8502AC45E5}"/>
    <cellStyle name="Inndata 2 12 3 2 4" xfId="10690" xr:uid="{8F8B3C59-DD92-4D24-93C0-F6814AC0959E}"/>
    <cellStyle name="Inndata 2 12 3 2_Artskontorapportering" xfId="33408" xr:uid="{28D4315F-135A-4040-8E47-BD0FA0124BE1}"/>
    <cellStyle name="Inndata 2 12 3 3" xfId="10691" xr:uid="{A9A81A06-C7D6-4C5A-937E-C2667087E666}"/>
    <cellStyle name="Inndata 2 12 3 3 2" xfId="10692" xr:uid="{5D4CA13C-AA2B-40F1-867F-1458F97FCE89}"/>
    <cellStyle name="Inndata 2 12 3 4" xfId="10693" xr:uid="{13A5958E-F555-448D-BFAF-9CC72BFC2E94}"/>
    <cellStyle name="Inndata 2 12 3 5" xfId="10694" xr:uid="{149D69B3-4200-43E9-8AA0-9EEDC78F7DDC}"/>
    <cellStyle name="Inndata 2 12 3_Artskontorapportering" xfId="33407" xr:uid="{2F980103-135B-4447-B454-A194FD783F7B}"/>
    <cellStyle name="Inndata 2 12 4" xfId="1092" xr:uid="{DE9F964E-87C1-46BC-B257-43D0BC757311}"/>
    <cellStyle name="Inndata 2 12 4 2" xfId="1093" xr:uid="{367B1638-2627-4357-8151-54AB5177AEAB}"/>
    <cellStyle name="Inndata 2 12 4 2 2" xfId="10695" xr:uid="{89EA3A5D-EABC-4D47-B459-5233F0F91332}"/>
    <cellStyle name="Inndata 2 12 4 2 2 2" xfId="10696" xr:uid="{D8F73F75-0EC0-49F5-AEC5-8A5BD1630696}"/>
    <cellStyle name="Inndata 2 12 4 2 3" xfId="10697" xr:uid="{AB5FD48C-32E5-4626-B12F-A707DFCA0A1E}"/>
    <cellStyle name="Inndata 2 12 4 2 4" xfId="10698" xr:uid="{2E096B41-75AE-42D2-91E2-F23EA4BB0104}"/>
    <cellStyle name="Inndata 2 12 4 2_Artskontorapportering" xfId="33410" xr:uid="{ECD0FEE0-5AF2-4348-A566-2DCC35A6D5F7}"/>
    <cellStyle name="Inndata 2 12 4 3" xfId="10699" xr:uid="{2EE26958-EEE2-4EEF-A054-D2E21FF48520}"/>
    <cellStyle name="Inndata 2 12 4 3 2" xfId="10700" xr:uid="{FD60AE81-5523-4B80-8FA2-C2F247EC7F05}"/>
    <cellStyle name="Inndata 2 12 4 4" xfId="10701" xr:uid="{3D0197E6-B9DF-4AAD-A429-85AF326F97AC}"/>
    <cellStyle name="Inndata 2 12 4 5" xfId="10702" xr:uid="{8C8D8B7E-3318-492F-82E2-AE8F56CF60C9}"/>
    <cellStyle name="Inndata 2 12 4_Artskontorapportering" xfId="33409" xr:uid="{929AB5BE-BDA8-435C-8F64-24403C9D40DA}"/>
    <cellStyle name="Inndata 2 12 5" xfId="1094" xr:uid="{6EF302A1-7C8F-40DA-B791-67535256B068}"/>
    <cellStyle name="Inndata 2 12 5 2" xfId="1095" xr:uid="{522A1C64-DC5F-4AF4-9403-B768383DCF55}"/>
    <cellStyle name="Inndata 2 12 5 2 2" xfId="10703" xr:uid="{8F3A5FF4-4CD3-4BF8-92C7-4C6D3DEC09DF}"/>
    <cellStyle name="Inndata 2 12 5 2 2 2" xfId="10704" xr:uid="{0AD34521-D5FA-4573-AAC2-1A7B761058D2}"/>
    <cellStyle name="Inndata 2 12 5 2 3" xfId="10705" xr:uid="{2A630200-66B3-413B-89F4-A6A4C98A8C0F}"/>
    <cellStyle name="Inndata 2 12 5 2 4" xfId="10706" xr:uid="{E76CBC86-6747-49C0-A2AC-08D3B7F06B99}"/>
    <cellStyle name="Inndata 2 12 5 2_Artskontorapportering" xfId="33412" xr:uid="{B89E31F0-ECEE-41C5-82BE-90C457F0FEE7}"/>
    <cellStyle name="Inndata 2 12 5 3" xfId="10707" xr:uid="{925AFD11-7918-439B-B9DC-6244DB010BE4}"/>
    <cellStyle name="Inndata 2 12 5 3 2" xfId="10708" xr:uid="{CFC3F49F-7728-4A9E-B719-AD876F9CD3A7}"/>
    <cellStyle name="Inndata 2 12 5 4" xfId="10709" xr:uid="{A330CC30-BD40-44DF-B3CD-B261C5036ED5}"/>
    <cellStyle name="Inndata 2 12 5 5" xfId="10710" xr:uid="{5FA79AC9-886F-4E77-AD94-703034855585}"/>
    <cellStyle name="Inndata 2 12 5_Artskontorapportering" xfId="33411" xr:uid="{345A6E38-4C7D-4EA7-A0AF-F09CC271594C}"/>
    <cellStyle name="Inndata 2 12 6" xfId="1096" xr:uid="{CDDA7D3C-BB94-433B-86E4-87298E3B1A61}"/>
    <cellStyle name="Inndata 2 12 6 2" xfId="1097" xr:uid="{E4FB33A5-962B-438A-8496-A3D6DAC81CC5}"/>
    <cellStyle name="Inndata 2 12 6 2 2" xfId="10711" xr:uid="{1C9F9A23-5C1B-4652-9EF8-2BEEA7076620}"/>
    <cellStyle name="Inndata 2 12 6 2 2 2" xfId="10712" xr:uid="{2B4FFCF4-2544-467A-83F0-9749307C4DDF}"/>
    <cellStyle name="Inndata 2 12 6 2 3" xfId="10713" xr:uid="{3D6F4E8D-B27D-43C9-AA4D-D99F2D271A32}"/>
    <cellStyle name="Inndata 2 12 6 2 4" xfId="10714" xr:uid="{5B728B07-7AEF-4B3F-BD53-504FE51114DB}"/>
    <cellStyle name="Inndata 2 12 6 2_Artskontorapportering" xfId="33414" xr:uid="{C8FF4442-D74D-4C97-AE44-E2B21676B779}"/>
    <cellStyle name="Inndata 2 12 6 3" xfId="10715" xr:uid="{BD1A5898-546F-4AE5-8224-86FAAA03FD8E}"/>
    <cellStyle name="Inndata 2 12 6 3 2" xfId="10716" xr:uid="{506906CB-1AE5-46F4-8801-06C59DC3C596}"/>
    <cellStyle name="Inndata 2 12 6 4" xfId="10717" xr:uid="{059B6546-D620-4293-BDC5-A2A87B4ED9B4}"/>
    <cellStyle name="Inndata 2 12 6 5" xfId="10718" xr:uid="{6E265853-7903-4671-80F6-76F28928B322}"/>
    <cellStyle name="Inndata 2 12 6_Artskontorapportering" xfId="33413" xr:uid="{BFEA4AA6-7E9B-4C3E-9DAB-8C0BF24DC4D9}"/>
    <cellStyle name="Inndata 2 12 7" xfId="1098" xr:uid="{ECF3CE3D-F1FE-4C25-B466-64A5987A0B20}"/>
    <cellStyle name="Inndata 2 12 7 2" xfId="1099" xr:uid="{C50663A8-1582-44CA-A1E5-53EC83DEA406}"/>
    <cellStyle name="Inndata 2 12 7 2 2" xfId="10719" xr:uid="{B9481C99-A44F-4269-B8E0-3BB27F69F08F}"/>
    <cellStyle name="Inndata 2 12 7 2 2 2" xfId="10720" xr:uid="{FE509608-75D6-4EE2-A580-E95D72DCCA2A}"/>
    <cellStyle name="Inndata 2 12 7 2 3" xfId="10721" xr:uid="{A8A25335-1DD9-4683-BD1C-95BE918F92E6}"/>
    <cellStyle name="Inndata 2 12 7 2 4" xfId="10722" xr:uid="{FE29B8A7-E6D9-4655-B4BD-97DB05BD8B17}"/>
    <cellStyle name="Inndata 2 12 7 2_Artskontorapportering" xfId="33416" xr:uid="{2E3DB18E-3C01-44E4-87CC-8FA6C15E3206}"/>
    <cellStyle name="Inndata 2 12 7 3" xfId="10723" xr:uid="{DBC585C0-1FC8-43B0-ACA4-8052DBBF25BC}"/>
    <cellStyle name="Inndata 2 12 7 3 2" xfId="10724" xr:uid="{FBEEB868-697F-46E4-97D1-ABCFEEF27127}"/>
    <cellStyle name="Inndata 2 12 7 4" xfId="10725" xr:uid="{4A440186-56D1-4449-A835-BE92C570BCBC}"/>
    <cellStyle name="Inndata 2 12 7 5" xfId="10726" xr:uid="{644E0B69-C85D-466B-B4C1-50E830E3EE4B}"/>
    <cellStyle name="Inndata 2 12 7_Artskontorapportering" xfId="33415" xr:uid="{6A6B280C-94CB-4831-90D7-41A5E5E6A57C}"/>
    <cellStyle name="Inndata 2 12 8" xfId="1100" xr:uid="{CEEBFCDD-9203-458F-BAE6-DBB3735B468C}"/>
    <cellStyle name="Inndata 2 12 8 2" xfId="10727" xr:uid="{63B8E32E-536F-49FC-B323-95A1E570E6C1}"/>
    <cellStyle name="Inndata 2 12 8 2 2" xfId="10728" xr:uid="{1517AA47-BACF-48AE-9661-52981B0B0CBF}"/>
    <cellStyle name="Inndata 2 12 8 2 2 2" xfId="10729" xr:uid="{C7788E96-F291-4E59-8B3A-5EDA0AF074EF}"/>
    <cellStyle name="Inndata 2 12 8 2 3" xfId="10730" xr:uid="{DE629DC7-31EF-4074-9137-0B8EFC4E72D0}"/>
    <cellStyle name="Inndata 2 12 8 3" xfId="10731" xr:uid="{029EFDA1-9910-4E87-86D6-3381FEDABEC9}"/>
    <cellStyle name="Inndata 2 12 8 3 2" xfId="10732" xr:uid="{F2195504-7C52-43BA-A01B-9EEB7BCD7861}"/>
    <cellStyle name="Inndata 2 12 8 4" xfId="10733" xr:uid="{0CC60E20-388D-4F59-8A23-C2338DB28395}"/>
    <cellStyle name="Inndata 2 12 8 5" xfId="10734" xr:uid="{6E4111A2-A7F9-4DFC-9DDF-899964EA9F69}"/>
    <cellStyle name="Inndata 2 12 8_Artskontorapportering" xfId="33417" xr:uid="{74FD6A78-0CFD-4776-AE2A-1D7E86D0C6EA}"/>
    <cellStyle name="Inndata 2 12 9" xfId="10735" xr:uid="{5CF0211D-376A-4C69-80C4-FF1AC702CC47}"/>
    <cellStyle name="Inndata 2 12 9 2" xfId="10736" xr:uid="{31E12060-E2C3-4DAA-8526-DA7798BB06A0}"/>
    <cellStyle name="Inndata 2 12 9 2 2" xfId="10737" xr:uid="{80393D08-7E38-4859-BA4E-286FD69A0F43}"/>
    <cellStyle name="Inndata 2 12 9 3" xfId="10738" xr:uid="{2572FFFE-2B66-4A7A-9E73-F1687AB39290}"/>
    <cellStyle name="Inndata 2 12 9 4" xfId="10739" xr:uid="{024EE4A8-16FE-4473-9B4C-BE75707F5595}"/>
    <cellStyle name="Inndata 2 12_Artskontorapportering" xfId="33404" xr:uid="{C6D16145-F822-4904-8E4E-8BCCB02C5598}"/>
    <cellStyle name="Inndata 2 13" xfId="1101" xr:uid="{8B2A0CAC-05BC-49B3-87A2-079F9A4D37AC}"/>
    <cellStyle name="Inndata 2 13 10" xfId="10740" xr:uid="{D95D6F37-86B1-4DF2-B709-FF040BD5DB8F}"/>
    <cellStyle name="Inndata 2 13 10 2" xfId="10741" xr:uid="{FF12F4D4-E799-4194-82EA-ED1C021DDEF5}"/>
    <cellStyle name="Inndata 2 13 10 2 2" xfId="10742" xr:uid="{1625F7EA-6D27-4870-A999-E9F0F1BDD9DB}"/>
    <cellStyle name="Inndata 2 13 10 2 2 2" xfId="10743" xr:uid="{AAA9C1B9-2334-43B3-B439-60AD451D5BAD}"/>
    <cellStyle name="Inndata 2 13 10 2 3" xfId="10744" xr:uid="{1300C7C3-0182-4310-A521-F00FCF22D7B1}"/>
    <cellStyle name="Inndata 2 13 10 3" xfId="10745" xr:uid="{C509CB85-B44A-4E94-886D-FE8EB816D18C}"/>
    <cellStyle name="Inndata 2 13 10 3 2" xfId="10746" xr:uid="{ECF77DFE-5DD9-47C2-AE80-7E1B113B7A97}"/>
    <cellStyle name="Inndata 2 13 10 4" xfId="10747" xr:uid="{3CDD139D-E57F-4C01-9C6B-7ADEEE7E139F}"/>
    <cellStyle name="Inndata 2 13 10 5" xfId="10748" xr:uid="{4D472C64-7D10-467C-A5D4-CA0930E1DE6E}"/>
    <cellStyle name="Inndata 2 13 11" xfId="10749" xr:uid="{BB8C7222-1E85-4E94-96CF-C758198289E4}"/>
    <cellStyle name="Inndata 2 13 11 2" xfId="10750" xr:uid="{C73E7C11-A8AE-43BC-9648-034DE5BAD628}"/>
    <cellStyle name="Inndata 2 13 11 3" xfId="10751" xr:uid="{90F0A375-17E2-433D-A52C-4E5FBA26CEAB}"/>
    <cellStyle name="Inndata 2 13 12" xfId="10752" xr:uid="{95CFCE87-1ABD-4041-A598-3D5CA2F1161F}"/>
    <cellStyle name="Inndata 2 13 2" xfId="1102" xr:uid="{663E9E52-09EC-44F6-826A-9AB08AEC0AE5}"/>
    <cellStyle name="Inndata 2 13 2 2" xfId="1103" xr:uid="{0574D1E8-5B91-4155-8E12-B4EC5065AE87}"/>
    <cellStyle name="Inndata 2 13 2 2 2" xfId="10753" xr:uid="{88AFDF8D-22CA-4E5F-9F06-838D14D7BA9B}"/>
    <cellStyle name="Inndata 2 13 2 2 2 2" xfId="10754" xr:uid="{927E75D1-9A9C-4320-B443-311ED81FD468}"/>
    <cellStyle name="Inndata 2 13 2 2 3" xfId="10755" xr:uid="{AFAC2923-15C1-41A7-98EB-94D3F75A97C1}"/>
    <cellStyle name="Inndata 2 13 2 2 4" xfId="10756" xr:uid="{03D26A82-B469-431E-81B8-869CEAB30D8F}"/>
    <cellStyle name="Inndata 2 13 2 2_Artskontorapportering" xfId="33420" xr:uid="{6D302BEA-3E0C-4C64-8DF3-1FD2AD1CF870}"/>
    <cellStyle name="Inndata 2 13 2 3" xfId="10757" xr:uid="{BC99ABA3-7A4D-40F7-99F6-A4A4A5BC1F08}"/>
    <cellStyle name="Inndata 2 13 2 3 2" xfId="10758" xr:uid="{AA330E79-6210-4858-82C7-AF8C35AECB85}"/>
    <cellStyle name="Inndata 2 13 2 4" xfId="10759" xr:uid="{739B56A9-4CB5-4AB1-B812-D34DF7E62C04}"/>
    <cellStyle name="Inndata 2 13 2 5" xfId="10760" xr:uid="{B7F87732-25EA-452E-9656-449BA518E370}"/>
    <cellStyle name="Inndata 2 13 2_Artskontorapportering" xfId="33419" xr:uid="{072A05D7-88C7-4FFA-A224-AE26D09C84D2}"/>
    <cellStyle name="Inndata 2 13 3" xfId="1104" xr:uid="{0D77D059-0558-4DBE-9E43-00442339AB3B}"/>
    <cellStyle name="Inndata 2 13 3 2" xfId="1105" xr:uid="{E6203861-66E3-4169-9BB8-9B6A63D4C886}"/>
    <cellStyle name="Inndata 2 13 3 2 2" xfId="10761" xr:uid="{C7D98C04-85A9-4C2F-B517-0AC837D64E79}"/>
    <cellStyle name="Inndata 2 13 3 2 2 2" xfId="10762" xr:uid="{7AE371F4-1A7F-402A-B034-57A48CB486E7}"/>
    <cellStyle name="Inndata 2 13 3 2 3" xfId="10763" xr:uid="{A2E89AA4-3638-48B8-9A50-C32DE9CBE18D}"/>
    <cellStyle name="Inndata 2 13 3 2 4" xfId="10764" xr:uid="{9E207C07-D0A5-4B59-8987-016F3B73691A}"/>
    <cellStyle name="Inndata 2 13 3 2_Artskontorapportering" xfId="33422" xr:uid="{C2371663-612A-482E-B431-069C79DE88A1}"/>
    <cellStyle name="Inndata 2 13 3 3" xfId="10765" xr:uid="{304A87B7-5F3F-4996-95E9-211B6C0D911E}"/>
    <cellStyle name="Inndata 2 13 3 3 2" xfId="10766" xr:uid="{9B14C06F-E999-4C9D-A0BA-1F5D1F2DF0A5}"/>
    <cellStyle name="Inndata 2 13 3 4" xfId="10767" xr:uid="{8B6BD14C-5351-472A-B1C3-FDBAF6021A89}"/>
    <cellStyle name="Inndata 2 13 3 5" xfId="10768" xr:uid="{9714ED9B-4572-47CD-ADFF-7A263A85595B}"/>
    <cellStyle name="Inndata 2 13 3_Artskontorapportering" xfId="33421" xr:uid="{169FBE94-FF51-4F72-9D07-3CCB98E04CC3}"/>
    <cellStyle name="Inndata 2 13 4" xfId="1106" xr:uid="{4FFCBA96-4BFA-4BDA-BAAF-8E163981C4FB}"/>
    <cellStyle name="Inndata 2 13 4 2" xfId="1107" xr:uid="{E36BF975-B89E-4AF0-B025-4B9693A0030B}"/>
    <cellStyle name="Inndata 2 13 4 2 2" xfId="10769" xr:uid="{30E12F50-7FF6-479F-99C0-585AF2984695}"/>
    <cellStyle name="Inndata 2 13 4 2 2 2" xfId="10770" xr:uid="{2943B0D0-4C49-46FA-87FB-042BEBBBB7FA}"/>
    <cellStyle name="Inndata 2 13 4 2 3" xfId="10771" xr:uid="{46781F28-5A57-46A6-80E3-98FD4EC7B98D}"/>
    <cellStyle name="Inndata 2 13 4 2 4" xfId="10772" xr:uid="{2567F4DC-1BD3-4613-A125-F00983B7DD53}"/>
    <cellStyle name="Inndata 2 13 4 2_Artskontorapportering" xfId="33424" xr:uid="{53500016-CF14-4F08-B16E-FFC5B1D904D2}"/>
    <cellStyle name="Inndata 2 13 4 3" xfId="10773" xr:uid="{7B8A20A3-2AA7-460E-AB14-D2DCDC7E7D8F}"/>
    <cellStyle name="Inndata 2 13 4 3 2" xfId="10774" xr:uid="{A39C9ABF-300F-4C80-8825-5F6DEC75DFE8}"/>
    <cellStyle name="Inndata 2 13 4 4" xfId="10775" xr:uid="{C762CACD-0730-4070-A3F1-6307FCA98AA5}"/>
    <cellStyle name="Inndata 2 13 4 5" xfId="10776" xr:uid="{958835F9-9839-40E3-9D9F-1E58F8FD9225}"/>
    <cellStyle name="Inndata 2 13 4_Artskontorapportering" xfId="33423" xr:uid="{B72AE229-0FD8-479E-96F6-764FFEDBC884}"/>
    <cellStyle name="Inndata 2 13 5" xfId="1108" xr:uid="{F67E5635-A2C5-485F-9E03-FB70B1BA70D1}"/>
    <cellStyle name="Inndata 2 13 5 2" xfId="1109" xr:uid="{EADEE175-FFDE-431E-90A2-B3E67BB82D32}"/>
    <cellStyle name="Inndata 2 13 5 2 2" xfId="10777" xr:uid="{AE3EB027-C056-4403-9118-19CA5CA06815}"/>
    <cellStyle name="Inndata 2 13 5 2 2 2" xfId="10778" xr:uid="{0CDD2EF2-BB55-4D4E-B8CB-C111EFE7702D}"/>
    <cellStyle name="Inndata 2 13 5 2 3" xfId="10779" xr:uid="{44604CFC-A95A-4EC4-9F24-7178B6258E31}"/>
    <cellStyle name="Inndata 2 13 5 2 4" xfId="10780" xr:uid="{290DB9C5-CE3C-402F-90C3-A76D1F93A6C6}"/>
    <cellStyle name="Inndata 2 13 5 2_Artskontorapportering" xfId="33426" xr:uid="{D57DFBBF-B66F-418E-AF5D-7C36B80F7714}"/>
    <cellStyle name="Inndata 2 13 5 3" xfId="10781" xr:uid="{70B5655F-B3B9-4D31-8192-1D3A2BFE12B1}"/>
    <cellStyle name="Inndata 2 13 5 3 2" xfId="10782" xr:uid="{9AE842BF-70D9-4E5A-9DEA-5EBA95C147E7}"/>
    <cellStyle name="Inndata 2 13 5 4" xfId="10783" xr:uid="{DD2B1149-00FE-4630-8D83-BB3C822F8247}"/>
    <cellStyle name="Inndata 2 13 5 5" xfId="10784" xr:uid="{1AB7B025-CDEF-49AD-BE0B-7B88F27D5C4D}"/>
    <cellStyle name="Inndata 2 13 5_Artskontorapportering" xfId="33425" xr:uid="{72E2965C-80C2-4C74-9E47-95DF9AD25F16}"/>
    <cellStyle name="Inndata 2 13 6" xfId="1110" xr:uid="{D96680F3-B5DF-43A0-B280-F77662BA42FE}"/>
    <cellStyle name="Inndata 2 13 6 2" xfId="1111" xr:uid="{F3340B4E-A9E4-4CD4-8DA5-4D5A68A875FA}"/>
    <cellStyle name="Inndata 2 13 6 2 2" xfId="10785" xr:uid="{F8144EED-D1B2-4B08-95C9-B05AB33B5C38}"/>
    <cellStyle name="Inndata 2 13 6 2 2 2" xfId="10786" xr:uid="{6BF39023-A93A-44A6-818E-4AB0DE5FEBC3}"/>
    <cellStyle name="Inndata 2 13 6 2 3" xfId="10787" xr:uid="{F11C904E-7584-411F-9EEE-02B121D6B88E}"/>
    <cellStyle name="Inndata 2 13 6 2 4" xfId="10788" xr:uid="{16FBB709-AB12-446C-8D9A-6018FDF2E93F}"/>
    <cellStyle name="Inndata 2 13 6 2_Artskontorapportering" xfId="33428" xr:uid="{89112100-602F-44A0-8FFB-BD18471143F5}"/>
    <cellStyle name="Inndata 2 13 6 3" xfId="10789" xr:uid="{9DA3A538-9258-4364-8839-56BD95951CC5}"/>
    <cellStyle name="Inndata 2 13 6 3 2" xfId="10790" xr:uid="{3E3575CF-DF4E-4A00-A280-BEC297C3E907}"/>
    <cellStyle name="Inndata 2 13 6 4" xfId="10791" xr:uid="{502ECA19-80D8-4392-AF97-6F3AD5871F53}"/>
    <cellStyle name="Inndata 2 13 6 5" xfId="10792" xr:uid="{BE049232-B771-4CD1-8942-5C0DAC553867}"/>
    <cellStyle name="Inndata 2 13 6_Artskontorapportering" xfId="33427" xr:uid="{1180636F-DCB9-4677-B69A-3BB13ABFA320}"/>
    <cellStyle name="Inndata 2 13 7" xfId="1112" xr:uid="{BAF8BB32-CA8D-4907-B9F2-0BC3D99EE64E}"/>
    <cellStyle name="Inndata 2 13 7 2" xfId="1113" xr:uid="{29B17137-CD02-47D2-B866-E7B8D84FE780}"/>
    <cellStyle name="Inndata 2 13 7 2 2" xfId="10793" xr:uid="{434BB9EA-3539-4E25-8382-BBCD0F8DDF56}"/>
    <cellStyle name="Inndata 2 13 7 2 2 2" xfId="10794" xr:uid="{FA0712DA-2913-4879-BB28-777597DB87E0}"/>
    <cellStyle name="Inndata 2 13 7 2 3" xfId="10795" xr:uid="{D01BB213-9BBA-424D-BFA4-CA7A60A8C9B7}"/>
    <cellStyle name="Inndata 2 13 7 2 4" xfId="10796" xr:uid="{A76A1F45-8F9D-46C3-97E5-3AF4A85FA382}"/>
    <cellStyle name="Inndata 2 13 7 2_Artskontorapportering" xfId="33430" xr:uid="{5BAF5FCA-C5E6-4661-8BD8-F6119BEE5C4C}"/>
    <cellStyle name="Inndata 2 13 7 3" xfId="10797" xr:uid="{3CA218D6-6E97-44EC-9D48-636C640B434F}"/>
    <cellStyle name="Inndata 2 13 7 3 2" xfId="10798" xr:uid="{0D491ADB-CA31-4278-86E1-D4E063F0F0EC}"/>
    <cellStyle name="Inndata 2 13 7 4" xfId="10799" xr:uid="{F45F6AD2-D3FD-4C0D-B4D6-BB6A793EE7C5}"/>
    <cellStyle name="Inndata 2 13 7 5" xfId="10800" xr:uid="{6457A594-8E8D-44BA-B5F5-C117CFC3B138}"/>
    <cellStyle name="Inndata 2 13 7_Artskontorapportering" xfId="33429" xr:uid="{9CA16CAF-326A-47D0-A419-66A9567FB63A}"/>
    <cellStyle name="Inndata 2 13 8" xfId="1114" xr:uid="{442BC9A0-A40A-4571-ABA7-33CCAC40F15A}"/>
    <cellStyle name="Inndata 2 13 8 2" xfId="10801" xr:uid="{7776FD23-C893-43CF-ACA0-E543A7133AD5}"/>
    <cellStyle name="Inndata 2 13 8 2 2" xfId="10802" xr:uid="{93952CF1-3541-43D7-A21B-00ADDFB7108F}"/>
    <cellStyle name="Inndata 2 13 8 2 2 2" xfId="10803" xr:uid="{5A831FEB-BB6C-4C4C-8B01-3531E6528DE7}"/>
    <cellStyle name="Inndata 2 13 8 2 3" xfId="10804" xr:uid="{83DD9597-5E1E-45E6-9F5B-E41327067778}"/>
    <cellStyle name="Inndata 2 13 8 3" xfId="10805" xr:uid="{4209C9D2-7F8A-44EF-8C10-899EB2733AF0}"/>
    <cellStyle name="Inndata 2 13 8 3 2" xfId="10806" xr:uid="{9E3CE334-89C5-419B-B1B3-F8F9F29ECDA7}"/>
    <cellStyle name="Inndata 2 13 8 4" xfId="10807" xr:uid="{425628C8-B52E-4212-A0C5-1AAC6F73D429}"/>
    <cellStyle name="Inndata 2 13 8 5" xfId="10808" xr:uid="{B825BEB6-40D6-425D-B6E3-527E8C581729}"/>
    <cellStyle name="Inndata 2 13 8_Artskontorapportering" xfId="33431" xr:uid="{918804EB-47EE-4B74-A79E-C3F5D5261375}"/>
    <cellStyle name="Inndata 2 13 9" xfId="10809" xr:uid="{A9035BDC-FA09-4B05-9BA1-7A7256B95913}"/>
    <cellStyle name="Inndata 2 13 9 2" xfId="10810" xr:uid="{D06392B6-5CAF-4772-BE1B-3B33CBF30297}"/>
    <cellStyle name="Inndata 2 13 9 2 2" xfId="10811" xr:uid="{A798245F-C633-445B-AD59-0E6461C3AE17}"/>
    <cellStyle name="Inndata 2 13 9 3" xfId="10812" xr:uid="{632BCD44-2525-4804-903B-B1C3AD565070}"/>
    <cellStyle name="Inndata 2 13 9 4" xfId="10813" xr:uid="{0CC23E91-AE15-40E2-8DF0-93F313694923}"/>
    <cellStyle name="Inndata 2 13_Artskontorapportering" xfId="33418" xr:uid="{445AE7AD-E63F-4781-8FB5-9E29FC4B609E}"/>
    <cellStyle name="Inndata 2 14" xfId="1115" xr:uid="{E51B4034-B5A7-4ED8-B855-77548C1DF86C}"/>
    <cellStyle name="Inndata 2 14 10" xfId="10814" xr:uid="{0EEE4ACC-1C5C-4BA5-9E98-AD3D4E8C2745}"/>
    <cellStyle name="Inndata 2 14 10 2" xfId="10815" xr:uid="{9BA95F84-D04E-4918-8EE6-2330654FAA61}"/>
    <cellStyle name="Inndata 2 14 10 2 2" xfId="10816" xr:uid="{B52576EE-84C9-490A-A28F-A7544BC5ECC2}"/>
    <cellStyle name="Inndata 2 14 10 2 2 2" xfId="10817" xr:uid="{691E5208-7CC4-4EA8-9FF4-ACCFD2E3BBAB}"/>
    <cellStyle name="Inndata 2 14 10 2 3" xfId="10818" xr:uid="{AAF24CF6-6796-4F61-BE05-421BD4261B3E}"/>
    <cellStyle name="Inndata 2 14 10 3" xfId="10819" xr:uid="{4CD40204-B2FE-457E-87E7-C9BFF9036762}"/>
    <cellStyle name="Inndata 2 14 10 3 2" xfId="10820" xr:uid="{D1E9C29D-0C3B-416F-BA65-7233487295AA}"/>
    <cellStyle name="Inndata 2 14 10 4" xfId="10821" xr:uid="{822E69BC-8031-4073-B30D-BBA259CF47DB}"/>
    <cellStyle name="Inndata 2 14 10 5" xfId="10822" xr:uid="{584A0E29-9259-4D81-9DB3-69E565E93B7B}"/>
    <cellStyle name="Inndata 2 14 11" xfId="10823" xr:uid="{730B07B0-C052-4245-BA66-9C5C125ED72B}"/>
    <cellStyle name="Inndata 2 14 11 2" xfId="10824" xr:uid="{C11F32A2-1E40-4F4C-9615-5058DAB2A7CF}"/>
    <cellStyle name="Inndata 2 14 11 3" xfId="10825" xr:uid="{BFEB8284-6E9C-4766-9C07-16560E28E9C7}"/>
    <cellStyle name="Inndata 2 14 12" xfId="10826" xr:uid="{BEEC0095-9A52-45DA-B877-47B32DB8393F}"/>
    <cellStyle name="Inndata 2 14 2" xfId="1116" xr:uid="{A8B16709-28CF-4188-9E57-1ED94303D5DD}"/>
    <cellStyle name="Inndata 2 14 2 2" xfId="1117" xr:uid="{77C95678-AD8F-435F-834F-F6E196E314CC}"/>
    <cellStyle name="Inndata 2 14 2 2 2" xfId="10827" xr:uid="{A80B439B-634D-4DC1-9A26-EFAEE1A21605}"/>
    <cellStyle name="Inndata 2 14 2 2 2 2" xfId="10828" xr:uid="{04B373BE-3C6D-4B08-A270-8EB57C1EA6F2}"/>
    <cellStyle name="Inndata 2 14 2 2 3" xfId="10829" xr:uid="{F2BD5DB0-71D5-47E3-A3EC-F01D131C4232}"/>
    <cellStyle name="Inndata 2 14 2 2 4" xfId="10830" xr:uid="{C7B1E447-5EC0-4AC8-A0AC-575025B92C2E}"/>
    <cellStyle name="Inndata 2 14 2 2_Artskontorapportering" xfId="33434" xr:uid="{F8FF86FE-6A7A-4EA5-9108-2401B459BAA1}"/>
    <cellStyle name="Inndata 2 14 2 3" xfId="10831" xr:uid="{E3702DF4-7300-405F-A887-0BDD2B7839F7}"/>
    <cellStyle name="Inndata 2 14 2 3 2" xfId="10832" xr:uid="{F74434E5-86E1-4FD4-824E-4A9E4F85C1B5}"/>
    <cellStyle name="Inndata 2 14 2 4" xfId="10833" xr:uid="{B9A72F25-3C43-41FF-937C-D1B9E5A9B44E}"/>
    <cellStyle name="Inndata 2 14 2 5" xfId="10834" xr:uid="{2283E90D-035A-4C0B-83B7-B49BE6261005}"/>
    <cellStyle name="Inndata 2 14 2_Artskontorapportering" xfId="33433" xr:uid="{627A722C-2155-4344-954F-74099B7D52BE}"/>
    <cellStyle name="Inndata 2 14 3" xfId="1118" xr:uid="{BCD32831-26E9-4796-82DC-0D76A70DEEBA}"/>
    <cellStyle name="Inndata 2 14 3 2" xfId="1119" xr:uid="{C15D7D88-F0DB-41F4-BC7D-F75C0E13C396}"/>
    <cellStyle name="Inndata 2 14 3 2 2" xfId="10835" xr:uid="{62F77914-4171-45FA-874E-92F9B8CFB5A1}"/>
    <cellStyle name="Inndata 2 14 3 2 2 2" xfId="10836" xr:uid="{FE1467CD-B40D-4F0A-A83F-18239E9D7FC1}"/>
    <cellStyle name="Inndata 2 14 3 2 3" xfId="10837" xr:uid="{7EC28C6F-E23A-40A2-AD99-461D4AC46C69}"/>
    <cellStyle name="Inndata 2 14 3 2 4" xfId="10838" xr:uid="{13F1E725-F5AC-4FB7-AF60-A3CE77F5E7F7}"/>
    <cellStyle name="Inndata 2 14 3 2_Artskontorapportering" xfId="33436" xr:uid="{84BA535D-CEC7-4A90-AAA4-8EB5DEFD543B}"/>
    <cellStyle name="Inndata 2 14 3 3" xfId="10839" xr:uid="{D33A1B8F-3242-4E9F-A1AE-FA8EBE18057B}"/>
    <cellStyle name="Inndata 2 14 3 3 2" xfId="10840" xr:uid="{8D981DB8-7190-44EB-B4C5-7ED385148462}"/>
    <cellStyle name="Inndata 2 14 3 4" xfId="10841" xr:uid="{3F973035-65A3-4850-BFA0-4CADEFE3C7E0}"/>
    <cellStyle name="Inndata 2 14 3 5" xfId="10842" xr:uid="{776348DE-8B31-40CB-B10F-24B1A1D32032}"/>
    <cellStyle name="Inndata 2 14 3_Artskontorapportering" xfId="33435" xr:uid="{3C941292-47B9-463D-AD40-845889599FF5}"/>
    <cellStyle name="Inndata 2 14 4" xfId="1120" xr:uid="{F0C2B803-4BBE-44B9-98B7-B4B7E2427C8D}"/>
    <cellStyle name="Inndata 2 14 4 2" xfId="1121" xr:uid="{174930C2-9366-40A9-B428-877C62EF8011}"/>
    <cellStyle name="Inndata 2 14 4 2 2" xfId="10843" xr:uid="{E95E885C-8D22-4795-AC6A-6569E027ECE2}"/>
    <cellStyle name="Inndata 2 14 4 2 2 2" xfId="10844" xr:uid="{DD3C3884-32AC-41A4-B6FC-CF47BB071762}"/>
    <cellStyle name="Inndata 2 14 4 2 3" xfId="10845" xr:uid="{507A5E48-4C4A-436D-BB77-C3306D6228F2}"/>
    <cellStyle name="Inndata 2 14 4 2 4" xfId="10846" xr:uid="{52D2CFA2-B82D-42A3-814C-20D0C6EE1FD5}"/>
    <cellStyle name="Inndata 2 14 4 2_Artskontorapportering" xfId="33438" xr:uid="{359987AD-8CC3-458C-B3AA-BCD746FB4DDA}"/>
    <cellStyle name="Inndata 2 14 4 3" xfId="10847" xr:uid="{653A06FB-7A9A-444F-B43D-5393AB4A62CF}"/>
    <cellStyle name="Inndata 2 14 4 3 2" xfId="10848" xr:uid="{48ACC6AD-0C57-4937-89B1-4E05112D0D33}"/>
    <cellStyle name="Inndata 2 14 4 4" xfId="10849" xr:uid="{17EE8CD5-E34A-47E7-8337-F1101E5ED357}"/>
    <cellStyle name="Inndata 2 14 4 5" xfId="10850" xr:uid="{4C2706A0-7DEF-4F30-AE65-A1E4D30956EC}"/>
    <cellStyle name="Inndata 2 14 4_Artskontorapportering" xfId="33437" xr:uid="{7D68704C-5E09-4321-A37F-E3FB072DCE44}"/>
    <cellStyle name="Inndata 2 14 5" xfId="1122" xr:uid="{0A5368E1-1442-4A84-9D49-BA230DF46F15}"/>
    <cellStyle name="Inndata 2 14 5 2" xfId="1123" xr:uid="{1D6A9C43-D23D-4AC8-995A-0B69283338BC}"/>
    <cellStyle name="Inndata 2 14 5 2 2" xfId="10851" xr:uid="{00A7FFA6-449F-4502-A75D-72BD6DC251D6}"/>
    <cellStyle name="Inndata 2 14 5 2 2 2" xfId="10852" xr:uid="{261A4A13-11E6-4025-8228-D88128898364}"/>
    <cellStyle name="Inndata 2 14 5 2 3" xfId="10853" xr:uid="{6125D780-0A06-4A1F-8374-4418281104B0}"/>
    <cellStyle name="Inndata 2 14 5 2 4" xfId="10854" xr:uid="{7251E54A-5B44-479B-828F-EB2C348CEF06}"/>
    <cellStyle name="Inndata 2 14 5 2_Artskontorapportering" xfId="33440" xr:uid="{1517DB81-EB25-4FD4-8870-67322A0576D9}"/>
    <cellStyle name="Inndata 2 14 5 3" xfId="10855" xr:uid="{693A382D-26B4-447A-B5C3-D02CAF7EC9D7}"/>
    <cellStyle name="Inndata 2 14 5 3 2" xfId="10856" xr:uid="{87AF4708-0477-406B-8B6A-DE8EC4F074D0}"/>
    <cellStyle name="Inndata 2 14 5 4" xfId="10857" xr:uid="{023B5E9A-6707-4D37-875D-7540BD81028A}"/>
    <cellStyle name="Inndata 2 14 5 5" xfId="10858" xr:uid="{B1A9FA34-7F14-4A76-9A0A-CF9A8078E77C}"/>
    <cellStyle name="Inndata 2 14 5_Artskontorapportering" xfId="33439" xr:uid="{C21099D1-99A2-4A7D-B7E9-1BAAE5A068A9}"/>
    <cellStyle name="Inndata 2 14 6" xfId="1124" xr:uid="{394B6F74-1935-4FCE-89E5-9678EBE95140}"/>
    <cellStyle name="Inndata 2 14 6 2" xfId="1125" xr:uid="{85BFF537-8664-4555-84F9-2976E71CF6FE}"/>
    <cellStyle name="Inndata 2 14 6 2 2" xfId="10859" xr:uid="{A63A6440-8AD6-4620-91A7-B12FB6D256D3}"/>
    <cellStyle name="Inndata 2 14 6 2 2 2" xfId="10860" xr:uid="{95B1AD38-F176-4F6A-8430-D65D970253A8}"/>
    <cellStyle name="Inndata 2 14 6 2 3" xfId="10861" xr:uid="{5801EE98-5DFA-49E3-B097-445500D0CD12}"/>
    <cellStyle name="Inndata 2 14 6 2 4" xfId="10862" xr:uid="{0173F2A4-3AF2-469D-9C3A-2ECD9D3B432F}"/>
    <cellStyle name="Inndata 2 14 6 2_Artskontorapportering" xfId="33442" xr:uid="{94014B18-6DBA-49A5-9764-CD9A338B3376}"/>
    <cellStyle name="Inndata 2 14 6 3" xfId="10863" xr:uid="{004682C7-F97A-47C7-B2A3-7ACB87F6B87F}"/>
    <cellStyle name="Inndata 2 14 6 3 2" xfId="10864" xr:uid="{1DCB1D91-53D8-46DD-8E9F-492F765549DF}"/>
    <cellStyle name="Inndata 2 14 6 4" xfId="10865" xr:uid="{65891695-8601-486A-BCAD-553016A870FB}"/>
    <cellStyle name="Inndata 2 14 6 5" xfId="10866" xr:uid="{FEF32045-2EC2-4FB7-AA42-4DDD3AF17722}"/>
    <cellStyle name="Inndata 2 14 6_Artskontorapportering" xfId="33441" xr:uid="{4E98D1A2-6031-4718-B4D4-6CD5905FA015}"/>
    <cellStyle name="Inndata 2 14 7" xfId="1126" xr:uid="{0635936D-274A-4638-91DF-DEC8F6437126}"/>
    <cellStyle name="Inndata 2 14 7 2" xfId="1127" xr:uid="{C576A386-A12C-4B21-BA1F-B11BF53AB635}"/>
    <cellStyle name="Inndata 2 14 7 2 2" xfId="10867" xr:uid="{285AFDC8-74B8-4027-95FA-207662A4F01B}"/>
    <cellStyle name="Inndata 2 14 7 2 2 2" xfId="10868" xr:uid="{082B3E9C-D717-4CAB-9B81-AABA1B718536}"/>
    <cellStyle name="Inndata 2 14 7 2 3" xfId="10869" xr:uid="{9D132876-4E7B-4E25-8512-893E5135B3E6}"/>
    <cellStyle name="Inndata 2 14 7 2 4" xfId="10870" xr:uid="{F71B0830-9DB8-4176-A935-4E171DFF3E53}"/>
    <cellStyle name="Inndata 2 14 7 2_Artskontorapportering" xfId="33444" xr:uid="{189CD98F-A475-4A75-B5FF-EF6BFF54E386}"/>
    <cellStyle name="Inndata 2 14 7 3" xfId="10871" xr:uid="{8022C86F-3108-4A15-9515-8DFF11D9925B}"/>
    <cellStyle name="Inndata 2 14 7 3 2" xfId="10872" xr:uid="{2208C0A4-4BB2-401E-A118-B96679EE5D7E}"/>
    <cellStyle name="Inndata 2 14 7 4" xfId="10873" xr:uid="{0EBAC705-79DA-448E-90A0-2A68668A7E40}"/>
    <cellStyle name="Inndata 2 14 7 5" xfId="10874" xr:uid="{07FBF11B-2A12-4944-A900-A19034A56F83}"/>
    <cellStyle name="Inndata 2 14 7_Artskontorapportering" xfId="33443" xr:uid="{32A599E2-E170-4AC6-AC26-D8B8AE398419}"/>
    <cellStyle name="Inndata 2 14 8" xfId="1128" xr:uid="{94E97C76-9625-423D-8FB3-F671B9A29967}"/>
    <cellStyle name="Inndata 2 14 8 2" xfId="10875" xr:uid="{BE833044-BA19-4B11-ABDD-B33DAE4385F1}"/>
    <cellStyle name="Inndata 2 14 8 2 2" xfId="10876" xr:uid="{1B304117-DABC-491A-8ADD-A069B5E2A9C9}"/>
    <cellStyle name="Inndata 2 14 8 2 2 2" xfId="10877" xr:uid="{F2D30E5D-DE4B-4CF5-9AF5-683D43681572}"/>
    <cellStyle name="Inndata 2 14 8 2 3" xfId="10878" xr:uid="{4EA72973-CD27-448F-A03E-7A8985BCFCD1}"/>
    <cellStyle name="Inndata 2 14 8 3" xfId="10879" xr:uid="{36E29F96-5F6C-4085-A2C4-40D527DE067C}"/>
    <cellStyle name="Inndata 2 14 8 3 2" xfId="10880" xr:uid="{D1A6E7D4-F9A3-498C-B006-A359E1716E09}"/>
    <cellStyle name="Inndata 2 14 8 4" xfId="10881" xr:uid="{F11DF114-32D8-4DDD-84A9-5F7B1771CFE4}"/>
    <cellStyle name="Inndata 2 14 8 5" xfId="10882" xr:uid="{DECAC479-659D-4861-92AD-F8901AAA3E89}"/>
    <cellStyle name="Inndata 2 14 8_Artskontorapportering" xfId="33445" xr:uid="{7C35D6BB-0277-43F9-83A3-E6A8E92F7388}"/>
    <cellStyle name="Inndata 2 14 9" xfId="10883" xr:uid="{73B48A8B-1814-4E99-A62E-DE13C60317BE}"/>
    <cellStyle name="Inndata 2 14 9 2" xfId="10884" xr:uid="{766CE9EF-A4A6-4279-B08A-70FBEDD4428F}"/>
    <cellStyle name="Inndata 2 14 9 2 2" xfId="10885" xr:uid="{DC219FB7-235C-46A6-86A8-5FE5E811D89E}"/>
    <cellStyle name="Inndata 2 14 9 3" xfId="10886" xr:uid="{E9F86A92-B4F2-449D-B90E-B9CDB1B40263}"/>
    <cellStyle name="Inndata 2 14 9 4" xfId="10887" xr:uid="{BB338F7E-1471-4B85-A2F0-76091244D57B}"/>
    <cellStyle name="Inndata 2 14_Artskontorapportering" xfId="33432" xr:uid="{610047CC-D904-4C4D-AA56-5C6AAAC2B474}"/>
    <cellStyle name="Inndata 2 15" xfId="1129" xr:uid="{8770E2FF-FE73-44D3-BCF1-D087CF009768}"/>
    <cellStyle name="Inndata 2 15 10" xfId="10888" xr:uid="{C69F254C-D4C4-4925-B4E2-258EEF45C97E}"/>
    <cellStyle name="Inndata 2 15 10 2" xfId="10889" xr:uid="{C07325DD-D0C9-4E44-B303-C64AEB04B539}"/>
    <cellStyle name="Inndata 2 15 10 2 2" xfId="10890" xr:uid="{916D3363-9E24-4E09-8E7C-27E42AE7AB6D}"/>
    <cellStyle name="Inndata 2 15 10 2 2 2" xfId="10891" xr:uid="{43BAC6A8-26E7-4F09-99AC-8930175BEA10}"/>
    <cellStyle name="Inndata 2 15 10 2 3" xfId="10892" xr:uid="{D0585E94-C56A-4E0C-9529-CDA1EBBA6981}"/>
    <cellStyle name="Inndata 2 15 10 3" xfId="10893" xr:uid="{C24751AF-6DE8-4FF8-B422-BA52BC5A77DB}"/>
    <cellStyle name="Inndata 2 15 10 3 2" xfId="10894" xr:uid="{9A214F5B-4BC9-4C2D-8562-D143B92B3312}"/>
    <cellStyle name="Inndata 2 15 10 4" xfId="10895" xr:uid="{02BB73C4-16FC-447B-AAE1-53158D46C0E8}"/>
    <cellStyle name="Inndata 2 15 10 5" xfId="10896" xr:uid="{5C5CC970-7532-4EFC-97BB-CFDD1CE4DA24}"/>
    <cellStyle name="Inndata 2 15 11" xfId="10897" xr:uid="{260E3C16-AA5B-4B09-A1B4-AB4BCA080FDB}"/>
    <cellStyle name="Inndata 2 15 11 2" xfId="10898" xr:uid="{91843F66-3D14-4646-B784-27E7D26668DE}"/>
    <cellStyle name="Inndata 2 15 11 3" xfId="10899" xr:uid="{DD1CFB8F-A5B0-4B5B-9E69-704EFF9614F1}"/>
    <cellStyle name="Inndata 2 15 12" xfId="10900" xr:uid="{C782B9E0-7608-4674-BE6C-1E55BCF32E0F}"/>
    <cellStyle name="Inndata 2 15 2" xfId="1130" xr:uid="{67669965-4D97-4941-A64B-EDB23631560B}"/>
    <cellStyle name="Inndata 2 15 2 2" xfId="1131" xr:uid="{851533B9-40CC-49CD-BBFC-FDC1AA3EBD90}"/>
    <cellStyle name="Inndata 2 15 2 2 2" xfId="10901" xr:uid="{5FEE54AF-65EE-4B43-B272-44976731B028}"/>
    <cellStyle name="Inndata 2 15 2 2 2 2" xfId="10902" xr:uid="{6CD03E28-6408-4B1F-8372-A3A9F46F69EC}"/>
    <cellStyle name="Inndata 2 15 2 2 3" xfId="10903" xr:uid="{3435F6E7-CE32-418A-9B7F-F30E6420F1D1}"/>
    <cellStyle name="Inndata 2 15 2 2 4" xfId="10904" xr:uid="{F0C5C9EE-6C49-49BE-8DE5-E9A143841D82}"/>
    <cellStyle name="Inndata 2 15 2 2_Artskontorapportering" xfId="33448" xr:uid="{1C6EC9F7-A6CC-4700-BD49-7A496EB5EA82}"/>
    <cellStyle name="Inndata 2 15 2 3" xfId="10905" xr:uid="{238515F7-EEDF-4EA7-BAB0-0BEB24E71750}"/>
    <cellStyle name="Inndata 2 15 2 3 2" xfId="10906" xr:uid="{F21BBF6E-2FC1-42C2-B3F2-4F43F7127945}"/>
    <cellStyle name="Inndata 2 15 2 4" xfId="10907" xr:uid="{0868B991-FB25-4F68-9FFD-D8A923F428D3}"/>
    <cellStyle name="Inndata 2 15 2 5" xfId="10908" xr:uid="{618A865D-4C77-4A5C-8267-F7D23215E1E0}"/>
    <cellStyle name="Inndata 2 15 2_Artskontorapportering" xfId="33447" xr:uid="{2D7CA828-3D34-4B75-ABDD-D7B1B66FD4FB}"/>
    <cellStyle name="Inndata 2 15 3" xfId="1132" xr:uid="{D862ACCF-A713-4123-81C7-633EF7D72B50}"/>
    <cellStyle name="Inndata 2 15 3 2" xfId="1133" xr:uid="{5435D6DA-C7B0-424A-AA15-ECDCC798D199}"/>
    <cellStyle name="Inndata 2 15 3 2 2" xfId="10909" xr:uid="{4AA9BDA9-4C3D-4E72-90E8-1AD6463525EC}"/>
    <cellStyle name="Inndata 2 15 3 2 2 2" xfId="10910" xr:uid="{90256D99-1759-4C13-BB1A-B3680615B3F4}"/>
    <cellStyle name="Inndata 2 15 3 2 3" xfId="10911" xr:uid="{2CC7651D-0BB1-47D5-A722-075F04FCD78B}"/>
    <cellStyle name="Inndata 2 15 3 2 4" xfId="10912" xr:uid="{EA663ACC-25C2-4522-8369-CE73C30F6B2A}"/>
    <cellStyle name="Inndata 2 15 3 2_Artskontorapportering" xfId="33450" xr:uid="{47084D26-F367-4675-8A28-8709C2F4970A}"/>
    <cellStyle name="Inndata 2 15 3 3" xfId="10913" xr:uid="{DA55F07A-9089-4EDF-935C-2DB03543DDC2}"/>
    <cellStyle name="Inndata 2 15 3 3 2" xfId="10914" xr:uid="{FF3A4837-5EA7-487B-8FA8-FD8490EE2B80}"/>
    <cellStyle name="Inndata 2 15 3 4" xfId="10915" xr:uid="{BEF87CC4-F0A3-449F-8B78-D3ECABC9557B}"/>
    <cellStyle name="Inndata 2 15 3 5" xfId="10916" xr:uid="{F1383FE7-52D5-4C32-AE3D-31B040D6E6E1}"/>
    <cellStyle name="Inndata 2 15 3_Artskontorapportering" xfId="33449" xr:uid="{FCB36187-5C87-44B9-8625-18ABBF8F3BB5}"/>
    <cellStyle name="Inndata 2 15 4" xfId="1134" xr:uid="{52EBE142-42BD-47DE-89F8-CA77D28C4F23}"/>
    <cellStyle name="Inndata 2 15 4 2" xfId="1135" xr:uid="{D212B9DF-22C7-4EB6-93E6-7B665903870B}"/>
    <cellStyle name="Inndata 2 15 4 2 2" xfId="10917" xr:uid="{3C73A485-24DF-49F9-859A-E192C721061D}"/>
    <cellStyle name="Inndata 2 15 4 2 2 2" xfId="10918" xr:uid="{474DADEB-0384-429F-BD13-3B9F7D925D0B}"/>
    <cellStyle name="Inndata 2 15 4 2 3" xfId="10919" xr:uid="{C0733C86-DEC2-490E-BB28-E9BDD5F57360}"/>
    <cellStyle name="Inndata 2 15 4 2 4" xfId="10920" xr:uid="{B2988DDB-F2A6-45E2-9A38-D7482D98F132}"/>
    <cellStyle name="Inndata 2 15 4 2_Artskontorapportering" xfId="33452" xr:uid="{69B8BB6D-38D7-495A-AD82-D9417C3C6802}"/>
    <cellStyle name="Inndata 2 15 4 3" xfId="10921" xr:uid="{DDC41A8B-4050-408D-8742-FA2A58582445}"/>
    <cellStyle name="Inndata 2 15 4 3 2" xfId="10922" xr:uid="{6120788A-0922-4318-B87D-36DC94AC979E}"/>
    <cellStyle name="Inndata 2 15 4 4" xfId="10923" xr:uid="{0D9460F4-837E-4CB7-B640-F6F411C2B820}"/>
    <cellStyle name="Inndata 2 15 4 5" xfId="10924" xr:uid="{24468EFD-5052-4745-A5F5-E13B2BF1D4ED}"/>
    <cellStyle name="Inndata 2 15 4_Artskontorapportering" xfId="33451" xr:uid="{3D78756E-349A-497B-8993-681BB525686D}"/>
    <cellStyle name="Inndata 2 15 5" xfId="1136" xr:uid="{9021E253-FF36-4DE4-86DC-B589FF9861F9}"/>
    <cellStyle name="Inndata 2 15 5 2" xfId="1137" xr:uid="{3D19C548-0F04-4AAC-A7AE-118D730B29E2}"/>
    <cellStyle name="Inndata 2 15 5 2 2" xfId="10925" xr:uid="{D850C59B-F017-43CE-8F8B-C8986E2148D2}"/>
    <cellStyle name="Inndata 2 15 5 2 2 2" xfId="10926" xr:uid="{8D6172A3-FD73-4AF1-8F44-F2BE97DDDD60}"/>
    <cellStyle name="Inndata 2 15 5 2 3" xfId="10927" xr:uid="{DB8A7E72-F343-454D-A035-EC4C84D8919F}"/>
    <cellStyle name="Inndata 2 15 5 2 4" xfId="10928" xr:uid="{DC8B67CD-9860-4774-932C-26154B2B5718}"/>
    <cellStyle name="Inndata 2 15 5 2_Artskontorapportering" xfId="33454" xr:uid="{C47710CA-BA7E-4406-9DD0-73D5B7749934}"/>
    <cellStyle name="Inndata 2 15 5 3" xfId="10929" xr:uid="{1D94C64F-5962-4F4E-A3F6-0656CBF95717}"/>
    <cellStyle name="Inndata 2 15 5 3 2" xfId="10930" xr:uid="{56815D63-3CD7-45C0-BBCA-01100DE33903}"/>
    <cellStyle name="Inndata 2 15 5 4" xfId="10931" xr:uid="{F113614E-6CBB-4A42-A62C-862C7CC93C3E}"/>
    <cellStyle name="Inndata 2 15 5 5" xfId="10932" xr:uid="{42A2C9E1-B5D8-4A9A-BDAA-AF886AAFA9EA}"/>
    <cellStyle name="Inndata 2 15 5_Artskontorapportering" xfId="33453" xr:uid="{96AA2D79-BC60-4671-B093-C982148C635B}"/>
    <cellStyle name="Inndata 2 15 6" xfId="1138" xr:uid="{A7AE5710-9BBF-4458-BB00-3CB4A614CCF9}"/>
    <cellStyle name="Inndata 2 15 6 2" xfId="1139" xr:uid="{F0E9BABD-73D0-4CD7-B75B-76DA61AC864C}"/>
    <cellStyle name="Inndata 2 15 6 2 2" xfId="10933" xr:uid="{EE829330-F342-4AB0-AAB7-1BE46A79F129}"/>
    <cellStyle name="Inndata 2 15 6 2 2 2" xfId="10934" xr:uid="{EF698353-811D-4803-8864-3DBB185B1DFB}"/>
    <cellStyle name="Inndata 2 15 6 2 3" xfId="10935" xr:uid="{F512E310-1A4F-4A25-89EC-65587B46F4C8}"/>
    <cellStyle name="Inndata 2 15 6 2 4" xfId="10936" xr:uid="{59C6F5F0-F9B1-4117-8B23-3120DEA16B76}"/>
    <cellStyle name="Inndata 2 15 6 2_Artskontorapportering" xfId="33456" xr:uid="{DBC689E9-86D6-4816-8DBB-D5BDD13D2B7E}"/>
    <cellStyle name="Inndata 2 15 6 3" xfId="10937" xr:uid="{813130E8-0DF8-4ED7-B37D-61F4C6A919CA}"/>
    <cellStyle name="Inndata 2 15 6 3 2" xfId="10938" xr:uid="{D4BEBA46-0AC0-4F08-B6F6-3A0EC5A0F326}"/>
    <cellStyle name="Inndata 2 15 6 4" xfId="10939" xr:uid="{B9CA05AB-BE3C-41B6-9FCF-07CDEF2D77A9}"/>
    <cellStyle name="Inndata 2 15 6 5" xfId="10940" xr:uid="{25E14F20-98CD-48B0-8980-16DE83A92D85}"/>
    <cellStyle name="Inndata 2 15 6_Artskontorapportering" xfId="33455" xr:uid="{F2845DF0-F09F-46C7-BD46-89B01F6425F7}"/>
    <cellStyle name="Inndata 2 15 7" xfId="1140" xr:uid="{6BA611AF-B2E5-4DC5-AC36-8B5F581FA754}"/>
    <cellStyle name="Inndata 2 15 7 2" xfId="1141" xr:uid="{5E163308-2BB5-4D84-BD6A-65BB7DBDE7B7}"/>
    <cellStyle name="Inndata 2 15 7 2 2" xfId="10941" xr:uid="{70715C0A-DB7C-4C79-BDA9-A2835E26317E}"/>
    <cellStyle name="Inndata 2 15 7 2 2 2" xfId="10942" xr:uid="{B794DF64-D1E7-42BC-A4F9-91FE948D9389}"/>
    <cellStyle name="Inndata 2 15 7 2 3" xfId="10943" xr:uid="{96328816-E58D-4131-8F7E-F92E9099A1A8}"/>
    <cellStyle name="Inndata 2 15 7 2 4" xfId="10944" xr:uid="{C0143A6F-D532-4FDD-8163-5AF83D6AAB7D}"/>
    <cellStyle name="Inndata 2 15 7 2_Artskontorapportering" xfId="33458" xr:uid="{A5509A31-A811-458B-8B9D-01844552D4B7}"/>
    <cellStyle name="Inndata 2 15 7 3" xfId="10945" xr:uid="{32AF85C3-6F4B-449A-A319-F48BFCCBDD38}"/>
    <cellStyle name="Inndata 2 15 7 3 2" xfId="10946" xr:uid="{3DE40F6E-B8A4-46BC-B0C7-42E03436CEA8}"/>
    <cellStyle name="Inndata 2 15 7 4" xfId="10947" xr:uid="{F9287303-BBB1-4750-B21A-00BA81D85A2E}"/>
    <cellStyle name="Inndata 2 15 7 5" xfId="10948" xr:uid="{5C6BB6C5-4C50-46E5-8A43-FE6AE990CFD7}"/>
    <cellStyle name="Inndata 2 15 7_Artskontorapportering" xfId="33457" xr:uid="{0346ED76-05CA-4BAD-9CC9-E5955DE9850D}"/>
    <cellStyle name="Inndata 2 15 8" xfId="1142" xr:uid="{1516E08C-46D2-4357-9AE3-A70CB2F6C247}"/>
    <cellStyle name="Inndata 2 15 8 2" xfId="10949" xr:uid="{9BA3DEA8-94D4-4374-B56F-0CFA6036EDEB}"/>
    <cellStyle name="Inndata 2 15 8 2 2" xfId="10950" xr:uid="{B1FAB413-6599-4417-9882-BDFDD40274F4}"/>
    <cellStyle name="Inndata 2 15 8 2 2 2" xfId="10951" xr:uid="{C7B1E891-9CA9-4054-BD80-E21FDEE86B99}"/>
    <cellStyle name="Inndata 2 15 8 2 3" xfId="10952" xr:uid="{D1B92C15-37D3-4803-AFE0-7063E674D00C}"/>
    <cellStyle name="Inndata 2 15 8 3" xfId="10953" xr:uid="{6C723AAD-D44E-429A-A593-DA18F6ACC5C5}"/>
    <cellStyle name="Inndata 2 15 8 3 2" xfId="10954" xr:uid="{F2D82964-7DCC-4260-A055-932FE26F3CE9}"/>
    <cellStyle name="Inndata 2 15 8 4" xfId="10955" xr:uid="{74B745A7-9E1F-4860-BDF7-E804647B19D2}"/>
    <cellStyle name="Inndata 2 15 8 5" xfId="10956" xr:uid="{E0776D54-511E-451B-893F-BEFB796D0920}"/>
    <cellStyle name="Inndata 2 15 8_Artskontorapportering" xfId="33459" xr:uid="{CBA0613D-D591-4507-8E42-73A4EAB00F27}"/>
    <cellStyle name="Inndata 2 15 9" xfId="10957" xr:uid="{DE1B367D-0FC0-4BCC-A2D5-711181E1C27D}"/>
    <cellStyle name="Inndata 2 15 9 2" xfId="10958" xr:uid="{513E1D07-BFA7-490D-AEEF-2B98919D0AEB}"/>
    <cellStyle name="Inndata 2 15 9 2 2" xfId="10959" xr:uid="{152E5F9A-C2D8-44FC-BF4F-DC5D6DAA9218}"/>
    <cellStyle name="Inndata 2 15 9 3" xfId="10960" xr:uid="{8822C8E9-E786-428B-8F52-416D6EF8F475}"/>
    <cellStyle name="Inndata 2 15 9 4" xfId="10961" xr:uid="{D928035E-29BB-4EB9-9E74-6A1053896E75}"/>
    <cellStyle name="Inndata 2 15_Artskontorapportering" xfId="33446" xr:uid="{D04823D5-73BC-4213-AC79-C635CF533D03}"/>
    <cellStyle name="Inndata 2 16" xfId="1143" xr:uid="{57D56D47-6792-498B-BA8A-EDDACF3B3FA9}"/>
    <cellStyle name="Inndata 2 16 10" xfId="10962" xr:uid="{F278BC42-9E17-4E6C-9048-31AE6EE4E32D}"/>
    <cellStyle name="Inndata 2 16 10 2" xfId="10963" xr:uid="{84077598-056F-4164-834A-BAF9D2BC02CC}"/>
    <cellStyle name="Inndata 2 16 10 2 2" xfId="10964" xr:uid="{E6284BE3-9493-44E3-B716-C291BCC70727}"/>
    <cellStyle name="Inndata 2 16 10 2 2 2" xfId="10965" xr:uid="{E6A7FE0E-185A-43EC-A47D-AC72F2BB0AF2}"/>
    <cellStyle name="Inndata 2 16 10 2 3" xfId="10966" xr:uid="{0FF2CCA7-A219-4853-8536-0F75838B34A8}"/>
    <cellStyle name="Inndata 2 16 10 3" xfId="10967" xr:uid="{2EECB3DD-FE56-4051-A19F-6F51A450C9CC}"/>
    <cellStyle name="Inndata 2 16 10 3 2" xfId="10968" xr:uid="{50FF3D44-CE13-499C-888C-2CE333B12C2D}"/>
    <cellStyle name="Inndata 2 16 10 4" xfId="10969" xr:uid="{86B8CA90-C29E-4E2E-8E5E-4BD87056287E}"/>
    <cellStyle name="Inndata 2 16 10 5" xfId="10970" xr:uid="{E6CA6D19-5C6A-42D2-99E5-D318DA25B389}"/>
    <cellStyle name="Inndata 2 16 11" xfId="10971" xr:uid="{E7C38961-EE05-4D53-82E3-BAB408390D23}"/>
    <cellStyle name="Inndata 2 16 11 2" xfId="10972" xr:uid="{5751415D-9443-45FE-9FAD-D0A713E0472C}"/>
    <cellStyle name="Inndata 2 16 11 3" xfId="10973" xr:uid="{55EEC8F3-49F0-4124-A529-A94B68BCFA91}"/>
    <cellStyle name="Inndata 2 16 12" xfId="10974" xr:uid="{D05AF67C-0702-4744-AF83-3DE772396485}"/>
    <cellStyle name="Inndata 2 16 2" xfId="1144" xr:uid="{C7F43E0C-4851-4A02-918F-72E062823F74}"/>
    <cellStyle name="Inndata 2 16 2 2" xfId="1145" xr:uid="{2634A3DD-7A0F-4505-9E81-85939066C7B4}"/>
    <cellStyle name="Inndata 2 16 2 2 2" xfId="10975" xr:uid="{F8D2F119-3CD3-4B78-8B74-DAC637F13050}"/>
    <cellStyle name="Inndata 2 16 2 2 2 2" xfId="10976" xr:uid="{6A3C2A52-7C77-4C05-A71D-4AE04F85AF70}"/>
    <cellStyle name="Inndata 2 16 2 2 3" xfId="10977" xr:uid="{24F37E4C-5B79-4993-ABA6-F27F2F8F9235}"/>
    <cellStyle name="Inndata 2 16 2 2 4" xfId="10978" xr:uid="{04E3D340-01C5-4619-B245-DCD2DAA941B0}"/>
    <cellStyle name="Inndata 2 16 2 2_Artskontorapportering" xfId="33462" xr:uid="{D509D5E4-033F-4404-8E9F-D30D26CF94CE}"/>
    <cellStyle name="Inndata 2 16 2 3" xfId="10979" xr:uid="{5A9CA553-6D79-4AD7-AD22-5139C7E44699}"/>
    <cellStyle name="Inndata 2 16 2 3 2" xfId="10980" xr:uid="{E9ABC6FA-FEA3-401E-9FBA-76668D1C4A3B}"/>
    <cellStyle name="Inndata 2 16 2 4" xfId="10981" xr:uid="{C99E2857-65C8-4BF3-B9F6-10C822600813}"/>
    <cellStyle name="Inndata 2 16 2 5" xfId="10982" xr:uid="{38E4EB7A-DD11-4D70-822E-7C9A723F5373}"/>
    <cellStyle name="Inndata 2 16 2_Artskontorapportering" xfId="33461" xr:uid="{4A9E3CC2-46CA-43F6-A5D3-A016FA63EBD2}"/>
    <cellStyle name="Inndata 2 16 3" xfId="1146" xr:uid="{F7FD1005-2B8B-4BF9-89A0-0AFBB949FE66}"/>
    <cellStyle name="Inndata 2 16 3 2" xfId="1147" xr:uid="{651ADF7B-D24A-4138-BAC1-CB14A3B25C1D}"/>
    <cellStyle name="Inndata 2 16 3 2 2" xfId="10983" xr:uid="{FBF1DCB4-23C9-492E-BD49-774F50895358}"/>
    <cellStyle name="Inndata 2 16 3 2 2 2" xfId="10984" xr:uid="{8111A5E8-5597-4510-97A6-E0980B820265}"/>
    <cellStyle name="Inndata 2 16 3 2 3" xfId="10985" xr:uid="{B6A982BE-9790-416A-83CA-6073C0502B89}"/>
    <cellStyle name="Inndata 2 16 3 2 4" xfId="10986" xr:uid="{15B587D7-4EDB-4534-8757-AA58F5469414}"/>
    <cellStyle name="Inndata 2 16 3 2_Artskontorapportering" xfId="33464" xr:uid="{AAB0333A-3600-4BA2-A572-FF7704A300EA}"/>
    <cellStyle name="Inndata 2 16 3 3" xfId="10987" xr:uid="{80778C51-832A-493F-9A8B-1F21ED8EDF35}"/>
    <cellStyle name="Inndata 2 16 3 3 2" xfId="10988" xr:uid="{7CD5DBFA-E867-4B96-9288-2DC8E6308E3C}"/>
    <cellStyle name="Inndata 2 16 3 4" xfId="10989" xr:uid="{6A1D7BEF-FDDB-406F-BB00-BB3C38FD946B}"/>
    <cellStyle name="Inndata 2 16 3 5" xfId="10990" xr:uid="{80766FE8-975D-4DC1-92B8-D4DC477C9F21}"/>
    <cellStyle name="Inndata 2 16 3_Artskontorapportering" xfId="33463" xr:uid="{F4988A9A-A290-494C-BF70-5880A1486933}"/>
    <cellStyle name="Inndata 2 16 4" xfId="1148" xr:uid="{E104530B-9144-466A-905E-5E29EA670FF2}"/>
    <cellStyle name="Inndata 2 16 4 2" xfId="1149" xr:uid="{3C4A91BE-FA07-408B-AB2A-D0022B59EB81}"/>
    <cellStyle name="Inndata 2 16 4 2 2" xfId="10991" xr:uid="{6897333B-06E0-4428-A439-98BCC820CC45}"/>
    <cellStyle name="Inndata 2 16 4 2 2 2" xfId="10992" xr:uid="{82ED94D3-838D-41C3-BB87-81A85577D1DB}"/>
    <cellStyle name="Inndata 2 16 4 2 3" xfId="10993" xr:uid="{E4344BDB-9543-41EA-A71D-D96A8E69DB9F}"/>
    <cellStyle name="Inndata 2 16 4 2 4" xfId="10994" xr:uid="{7C0238A4-B9B2-4743-94D1-30242A46BCC4}"/>
    <cellStyle name="Inndata 2 16 4 2_Artskontorapportering" xfId="33466" xr:uid="{C9C4970E-EA85-4D26-8204-79BF05474BF7}"/>
    <cellStyle name="Inndata 2 16 4 3" xfId="10995" xr:uid="{9B4956E5-1F7C-420E-B49A-4DB59A545A49}"/>
    <cellStyle name="Inndata 2 16 4 3 2" xfId="10996" xr:uid="{DA88890F-D6B2-406E-879A-A5BFA28CC720}"/>
    <cellStyle name="Inndata 2 16 4 4" xfId="10997" xr:uid="{82FE1AAA-CFBE-4488-8822-D651EB3C3510}"/>
    <cellStyle name="Inndata 2 16 4 5" xfId="10998" xr:uid="{3FB13F37-8E67-4914-9A44-A7AEDC9583F0}"/>
    <cellStyle name="Inndata 2 16 4_Artskontorapportering" xfId="33465" xr:uid="{FA0F928A-5A31-4DCC-AD4C-121C4524DFE5}"/>
    <cellStyle name="Inndata 2 16 5" xfId="1150" xr:uid="{0A1656AF-DDA3-4169-8B4C-5473D12EC1A7}"/>
    <cellStyle name="Inndata 2 16 5 2" xfId="1151" xr:uid="{62E5E9A3-F392-4B85-BF1B-A9839658AE17}"/>
    <cellStyle name="Inndata 2 16 5 2 2" xfId="10999" xr:uid="{089A2F5B-786A-445C-8F44-A518B75778CB}"/>
    <cellStyle name="Inndata 2 16 5 2 2 2" xfId="11000" xr:uid="{F461C250-A917-402D-A1C3-B544531559B5}"/>
    <cellStyle name="Inndata 2 16 5 2 3" xfId="11001" xr:uid="{0B334A19-1ADE-4F4C-9CE4-C3BEC17F982B}"/>
    <cellStyle name="Inndata 2 16 5 2 4" xfId="11002" xr:uid="{30EEF6D1-8FC7-49C6-BCBD-0ECA8B9E455D}"/>
    <cellStyle name="Inndata 2 16 5 2_Artskontorapportering" xfId="33468" xr:uid="{A150A236-9036-4F16-8F95-0540C7AEE3EB}"/>
    <cellStyle name="Inndata 2 16 5 3" xfId="11003" xr:uid="{5FD5C129-286B-4665-A7CB-8D77412512E0}"/>
    <cellStyle name="Inndata 2 16 5 3 2" xfId="11004" xr:uid="{43E689CA-77C6-454D-A481-46923DC18610}"/>
    <cellStyle name="Inndata 2 16 5 4" xfId="11005" xr:uid="{0E689894-0E35-4D6C-A963-CB37C1460525}"/>
    <cellStyle name="Inndata 2 16 5 5" xfId="11006" xr:uid="{A7E55E2C-7AF8-4CC9-B97F-894AE37AC7FF}"/>
    <cellStyle name="Inndata 2 16 5_Artskontorapportering" xfId="33467" xr:uid="{7C2467B4-60C9-48F3-8BED-0D0D18222F2C}"/>
    <cellStyle name="Inndata 2 16 6" xfId="1152" xr:uid="{72DD4882-63EC-4822-A448-BF7EBA68E620}"/>
    <cellStyle name="Inndata 2 16 6 2" xfId="1153" xr:uid="{ED165783-2AD2-4C77-9E10-AE036F8C985D}"/>
    <cellStyle name="Inndata 2 16 6 2 2" xfId="11007" xr:uid="{4BC544F7-BB99-435A-849A-67CE189A9C6F}"/>
    <cellStyle name="Inndata 2 16 6 2 2 2" xfId="11008" xr:uid="{99EA294B-388D-4F82-A1CF-87AEB4F03180}"/>
    <cellStyle name="Inndata 2 16 6 2 3" xfId="11009" xr:uid="{63D627FD-E41F-42A6-8D9C-8ECC659973BC}"/>
    <cellStyle name="Inndata 2 16 6 2 4" xfId="11010" xr:uid="{D3F69C5F-EFCD-4026-8900-10D11EFCCC05}"/>
    <cellStyle name="Inndata 2 16 6 2_Artskontorapportering" xfId="33470" xr:uid="{02C66FC7-8134-4671-849F-24E5F50AFC9A}"/>
    <cellStyle name="Inndata 2 16 6 3" xfId="11011" xr:uid="{36131D5B-A6EF-4975-AA37-14E7C6FB2452}"/>
    <cellStyle name="Inndata 2 16 6 3 2" xfId="11012" xr:uid="{4449A547-361D-4310-A904-F65469A7AB99}"/>
    <cellStyle name="Inndata 2 16 6 4" xfId="11013" xr:uid="{116A1898-A3A9-4B29-B695-6650483157BC}"/>
    <cellStyle name="Inndata 2 16 6 5" xfId="11014" xr:uid="{22F81F6C-180D-4366-8289-7685A902D16A}"/>
    <cellStyle name="Inndata 2 16 6_Artskontorapportering" xfId="33469" xr:uid="{CBB4E835-05B8-42DC-990B-9E4953E09E2C}"/>
    <cellStyle name="Inndata 2 16 7" xfId="1154" xr:uid="{35F9E9E8-46C9-4C1A-B70B-57F58E563821}"/>
    <cellStyle name="Inndata 2 16 7 2" xfId="1155" xr:uid="{1809872D-A1C4-4519-878A-978A7FEEFA11}"/>
    <cellStyle name="Inndata 2 16 7 2 2" xfId="11015" xr:uid="{7E3F7461-4825-42FE-9AE1-39F329B3F2A6}"/>
    <cellStyle name="Inndata 2 16 7 2 2 2" xfId="11016" xr:uid="{91DCF645-6A84-4761-8F33-1643A4FC2FFB}"/>
    <cellStyle name="Inndata 2 16 7 2 3" xfId="11017" xr:uid="{A20C6CED-ED2F-4A5E-810F-5509680BCC12}"/>
    <cellStyle name="Inndata 2 16 7 2 4" xfId="11018" xr:uid="{71F5ED31-AB64-412F-B630-7466E42685F3}"/>
    <cellStyle name="Inndata 2 16 7 2_Artskontorapportering" xfId="33472" xr:uid="{ADAC88A6-FCDA-4F75-987C-D56F44D6B704}"/>
    <cellStyle name="Inndata 2 16 7 3" xfId="11019" xr:uid="{A7D48991-B46B-4379-9E93-DFCC42364072}"/>
    <cellStyle name="Inndata 2 16 7 3 2" xfId="11020" xr:uid="{F3B20DB8-D26B-43E1-975C-587F4661D265}"/>
    <cellStyle name="Inndata 2 16 7 4" xfId="11021" xr:uid="{F65E1CC4-ED81-40A4-BAFF-C9FD0DCA78A5}"/>
    <cellStyle name="Inndata 2 16 7 5" xfId="11022" xr:uid="{E754B60B-F0E4-413B-BA92-69FFFC5E2BC6}"/>
    <cellStyle name="Inndata 2 16 7_Artskontorapportering" xfId="33471" xr:uid="{B445B772-D580-419C-9A24-181A6243E284}"/>
    <cellStyle name="Inndata 2 16 8" xfId="1156" xr:uid="{000CD0ED-8D75-4F54-A196-59941E8092A7}"/>
    <cellStyle name="Inndata 2 16 8 2" xfId="11023" xr:uid="{6D7E9193-262C-4618-A18C-E3D53792213F}"/>
    <cellStyle name="Inndata 2 16 8 2 2" xfId="11024" xr:uid="{C423C9F4-56E4-441E-A094-38AF61681D1A}"/>
    <cellStyle name="Inndata 2 16 8 2 2 2" xfId="11025" xr:uid="{C45F4741-24D6-40A0-A1FD-B731CCA742F9}"/>
    <cellStyle name="Inndata 2 16 8 2 3" xfId="11026" xr:uid="{CFB1551B-D347-4E08-A369-34FA36C25911}"/>
    <cellStyle name="Inndata 2 16 8 3" xfId="11027" xr:uid="{72B53DDD-1EEC-4861-AB97-DFC1CAAB61D0}"/>
    <cellStyle name="Inndata 2 16 8 3 2" xfId="11028" xr:uid="{A30045EB-DAC1-4C53-A649-E7724B45031F}"/>
    <cellStyle name="Inndata 2 16 8 4" xfId="11029" xr:uid="{0B3A2979-5C74-4C84-857A-93457EBD1267}"/>
    <cellStyle name="Inndata 2 16 8 5" xfId="11030" xr:uid="{6B513DFF-3E95-48D6-94B0-6BFFFC9C062A}"/>
    <cellStyle name="Inndata 2 16 8_Artskontorapportering" xfId="33473" xr:uid="{9C57DB56-323E-4AFC-AFFB-C8AB59B45A99}"/>
    <cellStyle name="Inndata 2 16 9" xfId="11031" xr:uid="{2073861E-288F-4CF7-836D-75691DF30D53}"/>
    <cellStyle name="Inndata 2 16 9 2" xfId="11032" xr:uid="{C822E38E-F646-4BFB-B9CE-3644D3FEC35F}"/>
    <cellStyle name="Inndata 2 16 9 2 2" xfId="11033" xr:uid="{52309F1E-A555-4619-855A-2C313A3C0308}"/>
    <cellStyle name="Inndata 2 16 9 3" xfId="11034" xr:uid="{0D5A410E-EC7F-4436-BE46-5B2B98DBEE66}"/>
    <cellStyle name="Inndata 2 16 9 4" xfId="11035" xr:uid="{DB6A8C1D-E7A6-4D51-B7A0-883DF8230E1E}"/>
    <cellStyle name="Inndata 2 16_Artskontorapportering" xfId="33460" xr:uid="{41E70090-AA9F-47E1-AEB1-58056BF6902D}"/>
    <cellStyle name="Inndata 2 17" xfId="1157" xr:uid="{BE2D2182-2A92-4249-9A37-B24A3134020A}"/>
    <cellStyle name="Inndata 2 17 10" xfId="11036" xr:uid="{F969402D-639A-4E19-90DB-7D346D2FCBAC}"/>
    <cellStyle name="Inndata 2 17 10 2" xfId="11037" xr:uid="{34E5C66A-8987-4EF0-99E6-B1AB0C3128FD}"/>
    <cellStyle name="Inndata 2 17 10 2 2" xfId="11038" xr:uid="{07ECFC5C-0CDA-4DD2-940B-82CB944271C1}"/>
    <cellStyle name="Inndata 2 17 10 2 2 2" xfId="11039" xr:uid="{2C373253-25D9-478C-99D4-F544129E397C}"/>
    <cellStyle name="Inndata 2 17 10 2 3" xfId="11040" xr:uid="{C6E0C78E-CA2C-4FF5-BDCE-9DFE214FFFB0}"/>
    <cellStyle name="Inndata 2 17 10 3" xfId="11041" xr:uid="{BDA9AAFF-E61F-4E6F-99AF-685A58CAEC67}"/>
    <cellStyle name="Inndata 2 17 10 3 2" xfId="11042" xr:uid="{89BBEB42-1D37-49E0-BBD0-C6E7149794A7}"/>
    <cellStyle name="Inndata 2 17 10 4" xfId="11043" xr:uid="{B70DF98D-052B-4F9B-9446-21DBE69D96E7}"/>
    <cellStyle name="Inndata 2 17 10 5" xfId="11044" xr:uid="{761D1D15-0DC6-431C-A2CD-2C1D803C490F}"/>
    <cellStyle name="Inndata 2 17 11" xfId="11045" xr:uid="{8650897C-C061-4BBC-90DE-904A0B633FAA}"/>
    <cellStyle name="Inndata 2 17 11 2" xfId="11046" xr:uid="{86D56EE2-1786-4AC3-AA7D-8806518B884B}"/>
    <cellStyle name="Inndata 2 17 11 3" xfId="11047" xr:uid="{4886B757-6999-425D-A843-4338C3ECD908}"/>
    <cellStyle name="Inndata 2 17 12" xfId="11048" xr:uid="{9BBF2261-A885-4177-AFE0-DDFA9EA24BF6}"/>
    <cellStyle name="Inndata 2 17 2" xfId="1158" xr:uid="{EB5EC860-0C91-45C2-BF7B-78CAA3B00206}"/>
    <cellStyle name="Inndata 2 17 2 2" xfId="1159" xr:uid="{3858AB94-0978-4DCC-9CC2-7E5278C67D73}"/>
    <cellStyle name="Inndata 2 17 2 2 2" xfId="11049" xr:uid="{4FDBDC12-A820-4F20-89C4-A4DE5B596743}"/>
    <cellStyle name="Inndata 2 17 2 2 2 2" xfId="11050" xr:uid="{1B3FB644-83A2-466B-8A77-D39FBA7413AF}"/>
    <cellStyle name="Inndata 2 17 2 2 3" xfId="11051" xr:uid="{1589BC2D-9D49-4E4F-958C-49E6E239A275}"/>
    <cellStyle name="Inndata 2 17 2 2 4" xfId="11052" xr:uid="{2C086F76-FC32-457C-8974-F1B9182CBFEF}"/>
    <cellStyle name="Inndata 2 17 2 2_Artskontorapportering" xfId="33476" xr:uid="{6418A994-1182-48FB-B02A-DDF3D88C8BC3}"/>
    <cellStyle name="Inndata 2 17 2 3" xfId="11053" xr:uid="{48133541-79D9-4A99-B8E5-37AF1C0DECE6}"/>
    <cellStyle name="Inndata 2 17 2 3 2" xfId="11054" xr:uid="{3FBA0543-7383-4B9A-B6F2-1DAF154FCEE9}"/>
    <cellStyle name="Inndata 2 17 2 4" xfId="11055" xr:uid="{9B44C106-7838-4CB4-8D80-B8376F519449}"/>
    <cellStyle name="Inndata 2 17 2 5" xfId="11056" xr:uid="{93724638-498C-4D77-9B11-1534732403D1}"/>
    <cellStyle name="Inndata 2 17 2_Artskontorapportering" xfId="33475" xr:uid="{75FCD490-9E0A-4AB3-B858-36FBC9F4A0D7}"/>
    <cellStyle name="Inndata 2 17 3" xfId="1160" xr:uid="{0AD3CB66-9219-4E2B-B556-5B27D2186FF7}"/>
    <cellStyle name="Inndata 2 17 3 2" xfId="1161" xr:uid="{8B82CFE4-2DE9-414C-ACAE-7FFDF95963A7}"/>
    <cellStyle name="Inndata 2 17 3 2 2" xfId="11057" xr:uid="{852A315E-A924-4DEB-B7AE-327535ADF7A5}"/>
    <cellStyle name="Inndata 2 17 3 2 2 2" xfId="11058" xr:uid="{BD79ED02-427D-4914-92CC-F5EB967E685C}"/>
    <cellStyle name="Inndata 2 17 3 2 3" xfId="11059" xr:uid="{89400172-DF87-492F-A424-B02A1B658959}"/>
    <cellStyle name="Inndata 2 17 3 2 4" xfId="11060" xr:uid="{8DA6DB45-B10D-4C4E-925A-73BCAC846EC6}"/>
    <cellStyle name="Inndata 2 17 3 2_Artskontorapportering" xfId="33478" xr:uid="{D8018AB8-9D29-488C-BD8A-1CBC60E87887}"/>
    <cellStyle name="Inndata 2 17 3 3" xfId="11061" xr:uid="{BD24CB27-52BC-462F-9DB9-40EF9623BA44}"/>
    <cellStyle name="Inndata 2 17 3 3 2" xfId="11062" xr:uid="{F3C1B3E4-C02E-499A-AD98-A1C01EAA87BC}"/>
    <cellStyle name="Inndata 2 17 3 4" xfId="11063" xr:uid="{045EA222-49D0-4F4C-9DDA-29C47E32AF15}"/>
    <cellStyle name="Inndata 2 17 3 5" xfId="11064" xr:uid="{399367F9-1053-4E5D-B212-539314F541B8}"/>
    <cellStyle name="Inndata 2 17 3_Artskontorapportering" xfId="33477" xr:uid="{7BB6D226-C782-4B92-9F94-4114D770358F}"/>
    <cellStyle name="Inndata 2 17 4" xfId="1162" xr:uid="{A075A7F2-9374-4992-A153-B8930969D1F7}"/>
    <cellStyle name="Inndata 2 17 4 2" xfId="1163" xr:uid="{E496CACF-6293-40C3-9EED-053514CB1B92}"/>
    <cellStyle name="Inndata 2 17 4 2 2" xfId="11065" xr:uid="{77149BE4-8361-4640-B863-3226330ACAA6}"/>
    <cellStyle name="Inndata 2 17 4 2 2 2" xfId="11066" xr:uid="{32D94977-7745-4ACC-938F-C236B6B52A8C}"/>
    <cellStyle name="Inndata 2 17 4 2 3" xfId="11067" xr:uid="{6CE274AD-CBD1-420D-BB4D-70EF9291AA6E}"/>
    <cellStyle name="Inndata 2 17 4 2 4" xfId="11068" xr:uid="{78830678-E3FA-4D6D-981B-E45F38C7CD3C}"/>
    <cellStyle name="Inndata 2 17 4 2_Artskontorapportering" xfId="33480" xr:uid="{F3CAC6BE-8FC6-4D23-AEEC-E609C6D99D3F}"/>
    <cellStyle name="Inndata 2 17 4 3" xfId="11069" xr:uid="{70F8091D-B34C-4380-8A74-5F245F6B8632}"/>
    <cellStyle name="Inndata 2 17 4 3 2" xfId="11070" xr:uid="{5C032651-9746-4CB3-B923-3A935584B257}"/>
    <cellStyle name="Inndata 2 17 4 4" xfId="11071" xr:uid="{A8B20523-6ED1-43FA-9A7A-A5A9E1329646}"/>
    <cellStyle name="Inndata 2 17 4 5" xfId="11072" xr:uid="{22240494-5777-4DB6-B9E6-32C9F8B3D901}"/>
    <cellStyle name="Inndata 2 17 4_Artskontorapportering" xfId="33479" xr:uid="{4EC9E748-FB55-4E43-B394-7CB4E8D9F7FA}"/>
    <cellStyle name="Inndata 2 17 5" xfId="1164" xr:uid="{2CF1D95F-14FA-4C7E-92CE-A19CB1F25582}"/>
    <cellStyle name="Inndata 2 17 5 2" xfId="1165" xr:uid="{E7021474-9638-4E8E-B166-9826E3CE64DD}"/>
    <cellStyle name="Inndata 2 17 5 2 2" xfId="11073" xr:uid="{B50B6326-1432-4BDD-97CE-3CC6CA2C45E7}"/>
    <cellStyle name="Inndata 2 17 5 2 2 2" xfId="11074" xr:uid="{27D27EB0-8994-456A-9067-682F0F64F6FB}"/>
    <cellStyle name="Inndata 2 17 5 2 3" xfId="11075" xr:uid="{1C901105-8234-4FD5-8EF7-B195C7D0B4B5}"/>
    <cellStyle name="Inndata 2 17 5 2 4" xfId="11076" xr:uid="{BC5AD6BF-760E-40B4-AFA0-1CFA25F41FC2}"/>
    <cellStyle name="Inndata 2 17 5 2_Artskontorapportering" xfId="33482" xr:uid="{A8E50A7F-BD60-4A0D-88BD-52D0EE5D4032}"/>
    <cellStyle name="Inndata 2 17 5 3" xfId="11077" xr:uid="{6D13204C-359E-453B-9A01-830BEC07A313}"/>
    <cellStyle name="Inndata 2 17 5 3 2" xfId="11078" xr:uid="{B0C06CE9-FDA2-4C65-8C2E-DCA3C45556AE}"/>
    <cellStyle name="Inndata 2 17 5 4" xfId="11079" xr:uid="{70956D16-B6D8-4B7E-AEE9-00B4E58B3F8A}"/>
    <cellStyle name="Inndata 2 17 5 5" xfId="11080" xr:uid="{725A31DE-A204-426B-A330-D9FAE56AFDB2}"/>
    <cellStyle name="Inndata 2 17 5_Artskontorapportering" xfId="33481" xr:uid="{637FE9CA-058E-4466-817B-2E27E4C2F594}"/>
    <cellStyle name="Inndata 2 17 6" xfId="1166" xr:uid="{12508629-BB0D-432C-B1A0-CC1C06EFB3F0}"/>
    <cellStyle name="Inndata 2 17 6 2" xfId="1167" xr:uid="{8BD8F8F4-FC9C-450F-864F-6BD2DAD9234A}"/>
    <cellStyle name="Inndata 2 17 6 2 2" xfId="11081" xr:uid="{70D0BCF0-4B45-4D98-B41C-EE3C28A2C29B}"/>
    <cellStyle name="Inndata 2 17 6 2 2 2" xfId="11082" xr:uid="{3EC34236-0C03-46C2-AC5A-EFFA0DD9ED91}"/>
    <cellStyle name="Inndata 2 17 6 2 3" xfId="11083" xr:uid="{C5562818-F78C-40E3-BFC2-D585EBE40085}"/>
    <cellStyle name="Inndata 2 17 6 2 4" xfId="11084" xr:uid="{048A227A-FCD8-45DA-8463-B94428C62443}"/>
    <cellStyle name="Inndata 2 17 6 2_Artskontorapportering" xfId="33484" xr:uid="{D9911F1C-99F0-4047-893D-5061F542A590}"/>
    <cellStyle name="Inndata 2 17 6 3" xfId="11085" xr:uid="{61A61996-3E55-4BB6-BAD9-132BD3092ED1}"/>
    <cellStyle name="Inndata 2 17 6 3 2" xfId="11086" xr:uid="{69774775-8FAF-4F7C-AD2B-C544E76043CE}"/>
    <cellStyle name="Inndata 2 17 6 4" xfId="11087" xr:uid="{DCBCE0C5-7419-4F52-8795-8466F4E8432A}"/>
    <cellStyle name="Inndata 2 17 6 5" xfId="11088" xr:uid="{1B64FD40-4063-4DAB-9FBE-CF1161EC789A}"/>
    <cellStyle name="Inndata 2 17 6_Artskontorapportering" xfId="33483" xr:uid="{5E091AEE-205F-485B-899D-6631FD5BD9B2}"/>
    <cellStyle name="Inndata 2 17 7" xfId="1168" xr:uid="{C9DA0FCE-F729-4B01-9B5B-D8BF005D4FFD}"/>
    <cellStyle name="Inndata 2 17 7 2" xfId="1169" xr:uid="{9EDA6621-89AC-4BC3-939D-DCD810D26CA5}"/>
    <cellStyle name="Inndata 2 17 7 2 2" xfId="11089" xr:uid="{6B04D3CD-BDEE-4D5B-A9E4-F29782525E90}"/>
    <cellStyle name="Inndata 2 17 7 2 2 2" xfId="11090" xr:uid="{0DF18E3C-9613-42D9-B52D-32B407978BB9}"/>
    <cellStyle name="Inndata 2 17 7 2 3" xfId="11091" xr:uid="{B5BB1388-C1EB-47FA-9C15-FA689B0EC133}"/>
    <cellStyle name="Inndata 2 17 7 2 4" xfId="11092" xr:uid="{72A2E9DD-1D10-4CCB-93D9-FA05F84734F8}"/>
    <cellStyle name="Inndata 2 17 7 2_Artskontorapportering" xfId="33486" xr:uid="{5ADF5354-A220-44EC-8D18-BE8D44B6A4F9}"/>
    <cellStyle name="Inndata 2 17 7 3" xfId="11093" xr:uid="{80AE884B-50FA-47D9-A981-0E07AF70B8FC}"/>
    <cellStyle name="Inndata 2 17 7 3 2" xfId="11094" xr:uid="{AF2C678C-536C-45D3-96CC-379767426CCE}"/>
    <cellStyle name="Inndata 2 17 7 4" xfId="11095" xr:uid="{CA0D2B9B-B57B-4AD1-99AF-C1D74D1F6A00}"/>
    <cellStyle name="Inndata 2 17 7 5" xfId="11096" xr:uid="{A28EBAE3-BACF-46A3-B9E1-14D6BEC06886}"/>
    <cellStyle name="Inndata 2 17 7_Artskontorapportering" xfId="33485" xr:uid="{916FE286-AF18-4175-A391-C62AEC268197}"/>
    <cellStyle name="Inndata 2 17 8" xfId="1170" xr:uid="{0B3C9C2D-B82D-45A7-845E-77434CAF8CE9}"/>
    <cellStyle name="Inndata 2 17 8 2" xfId="11097" xr:uid="{3E27E2A5-2FE6-4337-B9F4-5DE267929047}"/>
    <cellStyle name="Inndata 2 17 8 2 2" xfId="11098" xr:uid="{626F80E7-B15F-49DA-ABDB-23F5637C7BB7}"/>
    <cellStyle name="Inndata 2 17 8 2 2 2" xfId="11099" xr:uid="{C28602D4-AD68-4E6C-AFBC-34F275DF378B}"/>
    <cellStyle name="Inndata 2 17 8 2 3" xfId="11100" xr:uid="{6C8AA135-4C78-44A4-9645-F47182632951}"/>
    <cellStyle name="Inndata 2 17 8 3" xfId="11101" xr:uid="{330AE7E8-B9A4-410E-84F2-DE71B7BBE943}"/>
    <cellStyle name="Inndata 2 17 8 3 2" xfId="11102" xr:uid="{144F5611-FBD7-432A-AB94-E7CDFCFF0AAC}"/>
    <cellStyle name="Inndata 2 17 8 4" xfId="11103" xr:uid="{EB905606-2C0D-493B-9021-B2C91B7E261A}"/>
    <cellStyle name="Inndata 2 17 8 5" xfId="11104" xr:uid="{6DE3A260-5F05-4F25-B0C6-CF20629113CA}"/>
    <cellStyle name="Inndata 2 17 8_Artskontorapportering" xfId="33487" xr:uid="{FDACD8A5-C0F0-41C9-A548-BFEE0934578A}"/>
    <cellStyle name="Inndata 2 17 9" xfId="11105" xr:uid="{1DC4756F-7F13-4476-A3FA-64A0F865CB1A}"/>
    <cellStyle name="Inndata 2 17 9 2" xfId="11106" xr:uid="{79D5CC28-CE72-48BA-B3F6-346962C81070}"/>
    <cellStyle name="Inndata 2 17 9 2 2" xfId="11107" xr:uid="{23F89447-5480-44CC-9264-CC93598F8194}"/>
    <cellStyle name="Inndata 2 17 9 3" xfId="11108" xr:uid="{B98D2E01-6D6B-4706-BA4A-69394D7FCED8}"/>
    <cellStyle name="Inndata 2 17 9 4" xfId="11109" xr:uid="{07D32DC8-0603-4B48-A054-A662CE367194}"/>
    <cellStyle name="Inndata 2 17_Artskontorapportering" xfId="33474" xr:uid="{5435F874-3483-4C79-906C-BA958E0E1645}"/>
    <cellStyle name="Inndata 2 18" xfId="1171" xr:uid="{C54B8B58-6E6E-4D4B-8333-2D06A308B0BF}"/>
    <cellStyle name="Inndata 2 18 10" xfId="11110" xr:uid="{13800FE3-0625-40B8-AED5-7C7B0AFEAE3E}"/>
    <cellStyle name="Inndata 2 18 10 2" xfId="11111" xr:uid="{0E213D60-17E5-4212-90F6-7AF50ED84754}"/>
    <cellStyle name="Inndata 2 18 10 2 2" xfId="11112" xr:uid="{FD011458-A1FD-4E1B-A786-481704E79040}"/>
    <cellStyle name="Inndata 2 18 10 2 2 2" xfId="11113" xr:uid="{0309EA69-8053-4ABF-A6BA-F19316E8283A}"/>
    <cellStyle name="Inndata 2 18 10 2 3" xfId="11114" xr:uid="{E548E754-8E26-428B-A4C6-FACFB5D8B06D}"/>
    <cellStyle name="Inndata 2 18 10 3" xfId="11115" xr:uid="{A4792210-2A6A-4C5A-B018-722E3CFF45DE}"/>
    <cellStyle name="Inndata 2 18 10 3 2" xfId="11116" xr:uid="{3011E5F5-DDCF-487F-87A6-0BB06A8D0434}"/>
    <cellStyle name="Inndata 2 18 10 4" xfId="11117" xr:uid="{B6496224-D65A-4A35-A608-AA79E8BE3849}"/>
    <cellStyle name="Inndata 2 18 10 5" xfId="11118" xr:uid="{BCB2EDEF-29E3-48D4-822B-0440D5242DF6}"/>
    <cellStyle name="Inndata 2 18 11" xfId="11119" xr:uid="{923EB804-E01B-4812-8D34-DD46B6335E19}"/>
    <cellStyle name="Inndata 2 18 11 2" xfId="11120" xr:uid="{1B30A866-B85C-4315-AF33-F94B054E9802}"/>
    <cellStyle name="Inndata 2 18 11 3" xfId="11121" xr:uid="{F50A97B6-E479-4617-9F60-2329C0484A9B}"/>
    <cellStyle name="Inndata 2 18 12" xfId="11122" xr:uid="{D2FEB569-EE20-4F33-85AD-6A4FD072C83F}"/>
    <cellStyle name="Inndata 2 18 2" xfId="1172" xr:uid="{25F188C4-C5E2-4262-8411-BDDFDB4343D0}"/>
    <cellStyle name="Inndata 2 18 2 2" xfId="1173" xr:uid="{FE0A4B42-A3B2-4F54-8AAC-EDFA971089F4}"/>
    <cellStyle name="Inndata 2 18 2 2 2" xfId="11123" xr:uid="{0719E4FC-2480-480F-8FE7-2A4FE25E196C}"/>
    <cellStyle name="Inndata 2 18 2 2 2 2" xfId="11124" xr:uid="{D97040E7-0954-4FB1-B7D0-4991BD61A4A1}"/>
    <cellStyle name="Inndata 2 18 2 2 3" xfId="11125" xr:uid="{5D9BC01F-9893-4768-8FC3-1E7873077907}"/>
    <cellStyle name="Inndata 2 18 2 2 4" xfId="11126" xr:uid="{273EAFF9-C114-4250-9A10-1DB50D174D94}"/>
    <cellStyle name="Inndata 2 18 2 2_Artskontorapportering" xfId="33490" xr:uid="{C7035F85-5622-4A18-B104-68A5546A363D}"/>
    <cellStyle name="Inndata 2 18 2 3" xfId="11127" xr:uid="{897BB9F2-E157-48C2-B419-DD2759FF9149}"/>
    <cellStyle name="Inndata 2 18 2 3 2" xfId="11128" xr:uid="{0F4F0C1D-F01E-44A6-9BBB-A9A53D541B77}"/>
    <cellStyle name="Inndata 2 18 2 4" xfId="11129" xr:uid="{B80C1370-AB1A-4FA0-A20D-66FEA4998CC5}"/>
    <cellStyle name="Inndata 2 18 2 5" xfId="11130" xr:uid="{A5BE2865-7171-4402-BAE8-EB006BF51FED}"/>
    <cellStyle name="Inndata 2 18 2_Artskontorapportering" xfId="33489" xr:uid="{5E8B5618-CFD6-42F7-922E-C69988169A53}"/>
    <cellStyle name="Inndata 2 18 3" xfId="1174" xr:uid="{C382DC82-3F9B-46AA-BC7F-C8B7AD05219D}"/>
    <cellStyle name="Inndata 2 18 3 2" xfId="1175" xr:uid="{BFD2E594-0776-4E9D-86EA-C737D2B90AC4}"/>
    <cellStyle name="Inndata 2 18 3 2 2" xfId="11131" xr:uid="{EDE452BC-2E88-45F5-BF3E-BC5C5838469C}"/>
    <cellStyle name="Inndata 2 18 3 2 2 2" xfId="11132" xr:uid="{97E43DB2-BE43-4FE2-BF02-9428A26F69CB}"/>
    <cellStyle name="Inndata 2 18 3 2 3" xfId="11133" xr:uid="{1FF21347-A382-4D1C-9726-133DAB50573D}"/>
    <cellStyle name="Inndata 2 18 3 2 4" xfId="11134" xr:uid="{DE8205C0-41DA-4C91-8083-5894121C2201}"/>
    <cellStyle name="Inndata 2 18 3 2_Artskontorapportering" xfId="33492" xr:uid="{D10D9C5E-639F-4E0F-A53E-ED3C4E1C6FA1}"/>
    <cellStyle name="Inndata 2 18 3 3" xfId="11135" xr:uid="{3EF8549D-849D-45EB-81BA-F845D115A081}"/>
    <cellStyle name="Inndata 2 18 3 3 2" xfId="11136" xr:uid="{51BFB173-3CD5-4708-A5D2-77716880613D}"/>
    <cellStyle name="Inndata 2 18 3 4" xfId="11137" xr:uid="{9BC2CED8-3D5B-4630-9DB8-B5B8CB67A3E6}"/>
    <cellStyle name="Inndata 2 18 3 5" xfId="11138" xr:uid="{AAB4FB0C-F477-4AE1-B99C-9AA19CDEB9C3}"/>
    <cellStyle name="Inndata 2 18 3_Artskontorapportering" xfId="33491" xr:uid="{A9B6C99A-E33B-4E48-9E62-F35915D09F37}"/>
    <cellStyle name="Inndata 2 18 4" xfId="1176" xr:uid="{E10069A5-33F0-4917-AB7F-33D1BBC82277}"/>
    <cellStyle name="Inndata 2 18 4 2" xfId="1177" xr:uid="{D5704F77-5684-4BE0-A83F-7D5195148D92}"/>
    <cellStyle name="Inndata 2 18 4 2 2" xfId="11139" xr:uid="{E0953BCD-1E38-4F4F-BDC6-9E4F7E70DD77}"/>
    <cellStyle name="Inndata 2 18 4 2 2 2" xfId="11140" xr:uid="{34BC9AC3-63D6-4916-B6D7-40C3BD131D5E}"/>
    <cellStyle name="Inndata 2 18 4 2 3" xfId="11141" xr:uid="{0E3781B8-A477-4386-8A32-BAC50E24F820}"/>
    <cellStyle name="Inndata 2 18 4 2 4" xfId="11142" xr:uid="{5053D666-B17B-4284-AECE-63DD13FE687D}"/>
    <cellStyle name="Inndata 2 18 4 2_Artskontorapportering" xfId="33494" xr:uid="{10C7F131-BDDE-4A42-8B92-E0439A3135A7}"/>
    <cellStyle name="Inndata 2 18 4 3" xfId="11143" xr:uid="{6240449E-8576-4F47-9974-7DB34693C5F8}"/>
    <cellStyle name="Inndata 2 18 4 3 2" xfId="11144" xr:uid="{BCE1F7C4-94F1-4561-B2D8-9EFBA6F407F4}"/>
    <cellStyle name="Inndata 2 18 4 4" xfId="11145" xr:uid="{73A3C9A2-68B9-4007-83A3-3A36BC95911C}"/>
    <cellStyle name="Inndata 2 18 4 5" xfId="11146" xr:uid="{9A1C9786-CDDF-474E-BE49-8BC06DE6C70A}"/>
    <cellStyle name="Inndata 2 18 4_Artskontorapportering" xfId="33493" xr:uid="{C18F991D-8880-4CF1-8797-C94348EB4D67}"/>
    <cellStyle name="Inndata 2 18 5" xfId="1178" xr:uid="{74F571CC-B6BB-43F8-A4A8-8FFBE47134AA}"/>
    <cellStyle name="Inndata 2 18 5 2" xfId="1179" xr:uid="{99C5C087-02A3-49CE-9A7D-43932B5E3040}"/>
    <cellStyle name="Inndata 2 18 5 2 2" xfId="11147" xr:uid="{2BD9125C-81EC-412D-A3BB-24CB4B8BE132}"/>
    <cellStyle name="Inndata 2 18 5 2 2 2" xfId="11148" xr:uid="{F6580F56-3FA5-4041-9F6A-FC591499CE65}"/>
    <cellStyle name="Inndata 2 18 5 2 3" xfId="11149" xr:uid="{20980717-8F8C-4CF7-8F30-942315561210}"/>
    <cellStyle name="Inndata 2 18 5 2 4" xfId="11150" xr:uid="{1C820FCC-2387-4908-93C6-27107DD9417D}"/>
    <cellStyle name="Inndata 2 18 5 2_Artskontorapportering" xfId="33496" xr:uid="{497D563B-A899-46F7-AD6A-F6601806975C}"/>
    <cellStyle name="Inndata 2 18 5 3" xfId="11151" xr:uid="{32A9D022-6BD1-4D37-96E8-9105C9839D47}"/>
    <cellStyle name="Inndata 2 18 5 3 2" xfId="11152" xr:uid="{98555825-9EEC-4C20-96CE-601621116166}"/>
    <cellStyle name="Inndata 2 18 5 4" xfId="11153" xr:uid="{4A8696EA-05B7-4D25-B370-B894CED5715A}"/>
    <cellStyle name="Inndata 2 18 5 5" xfId="11154" xr:uid="{0C58685E-7E99-4729-84F6-C30B2156DFFE}"/>
    <cellStyle name="Inndata 2 18 5_Artskontorapportering" xfId="33495" xr:uid="{AD119699-389B-4603-8BED-05BB071DCADC}"/>
    <cellStyle name="Inndata 2 18 6" xfId="1180" xr:uid="{C8B86809-F350-478F-A50C-238842EE6158}"/>
    <cellStyle name="Inndata 2 18 6 2" xfId="1181" xr:uid="{2E0E0C81-B67E-4B9C-9B12-455F00D26764}"/>
    <cellStyle name="Inndata 2 18 6 2 2" xfId="11155" xr:uid="{ED3AACE8-FA1A-4A28-96D8-62B3BB5A378B}"/>
    <cellStyle name="Inndata 2 18 6 2 2 2" xfId="11156" xr:uid="{166179A0-6B09-4371-AA04-B24740D73B8F}"/>
    <cellStyle name="Inndata 2 18 6 2 3" xfId="11157" xr:uid="{597026A3-00A6-4AB8-99A7-35B41CA82993}"/>
    <cellStyle name="Inndata 2 18 6 2 4" xfId="11158" xr:uid="{B895D351-610F-405A-8DAD-900173D8A64E}"/>
    <cellStyle name="Inndata 2 18 6 2_Artskontorapportering" xfId="33498" xr:uid="{99347465-F75A-42E5-9293-862F9970D1E1}"/>
    <cellStyle name="Inndata 2 18 6 3" xfId="11159" xr:uid="{BB5C323D-E5DD-4014-B830-ED0BBCFEAD54}"/>
    <cellStyle name="Inndata 2 18 6 3 2" xfId="11160" xr:uid="{F87C036F-BEEC-4DE1-9F4A-C6FEEFF686EB}"/>
    <cellStyle name="Inndata 2 18 6 4" xfId="11161" xr:uid="{B833449A-F6B0-4D49-9141-3685B2E9F5C9}"/>
    <cellStyle name="Inndata 2 18 6 5" xfId="11162" xr:uid="{14AEBC33-ECFC-42EF-956E-2638E9827C38}"/>
    <cellStyle name="Inndata 2 18 6_Artskontorapportering" xfId="33497" xr:uid="{4A650C39-2678-4657-968E-A0B1BDB01C07}"/>
    <cellStyle name="Inndata 2 18 7" xfId="1182" xr:uid="{4314C65D-3CD6-4D3B-8AB8-F9C9CC530562}"/>
    <cellStyle name="Inndata 2 18 7 2" xfId="1183" xr:uid="{1E9E1973-D2B3-4074-8F34-497B72309EEC}"/>
    <cellStyle name="Inndata 2 18 7 2 2" xfId="11163" xr:uid="{ACD5596B-4F93-4B7D-B3F2-E16D927B3543}"/>
    <cellStyle name="Inndata 2 18 7 2 2 2" xfId="11164" xr:uid="{8D5760C3-5C79-4DCA-91B9-FF8B61B25034}"/>
    <cellStyle name="Inndata 2 18 7 2 3" xfId="11165" xr:uid="{B0A4D90D-FE39-4677-9744-5B0C5F38E8FB}"/>
    <cellStyle name="Inndata 2 18 7 2 4" xfId="11166" xr:uid="{989C4804-667D-417C-8E56-C9C0CEC99EE4}"/>
    <cellStyle name="Inndata 2 18 7 2_Artskontorapportering" xfId="33500" xr:uid="{9B827FB2-2728-4C59-A027-10318A8E8A98}"/>
    <cellStyle name="Inndata 2 18 7 3" xfId="11167" xr:uid="{C03574AA-4B3B-489D-977B-8B1ADE2699C8}"/>
    <cellStyle name="Inndata 2 18 7 3 2" xfId="11168" xr:uid="{CB8E8372-C98F-44AB-9C48-6DD574D66138}"/>
    <cellStyle name="Inndata 2 18 7 4" xfId="11169" xr:uid="{8873F4E5-D58D-4702-9C32-C6C5FC63849F}"/>
    <cellStyle name="Inndata 2 18 7 5" xfId="11170" xr:uid="{F6A45F10-B392-45A3-BB97-ECF5FEF6C6E3}"/>
    <cellStyle name="Inndata 2 18 7_Artskontorapportering" xfId="33499" xr:uid="{F04A9DFB-7E16-4DB0-87CE-7C90C1E80FAF}"/>
    <cellStyle name="Inndata 2 18 8" xfId="1184" xr:uid="{9FD20373-123C-418A-BB09-B03AB08B3EA2}"/>
    <cellStyle name="Inndata 2 18 8 2" xfId="11171" xr:uid="{106DC81F-A801-4978-9E54-247BCA2D8794}"/>
    <cellStyle name="Inndata 2 18 8 2 2" xfId="11172" xr:uid="{48AA9AF7-5433-4FB5-BC75-48B41D274972}"/>
    <cellStyle name="Inndata 2 18 8 2 2 2" xfId="11173" xr:uid="{243F0599-BC80-4362-AA03-BF020239361E}"/>
    <cellStyle name="Inndata 2 18 8 2 3" xfId="11174" xr:uid="{D388E7FD-7696-4768-BC0D-EE961AE83B43}"/>
    <cellStyle name="Inndata 2 18 8 3" xfId="11175" xr:uid="{7A36E483-54A4-4523-AC4D-081C3831A2B9}"/>
    <cellStyle name="Inndata 2 18 8 3 2" xfId="11176" xr:uid="{7C6B5958-94CC-4425-B640-1E88A9E9D739}"/>
    <cellStyle name="Inndata 2 18 8 4" xfId="11177" xr:uid="{8E063360-BDBA-4BE7-8950-98654C882F3F}"/>
    <cellStyle name="Inndata 2 18 8 5" xfId="11178" xr:uid="{0BFA036F-6A89-4785-9776-535747DBE055}"/>
    <cellStyle name="Inndata 2 18 8_Artskontorapportering" xfId="33501" xr:uid="{1F9E83F9-5FA2-401C-98B8-5C02225FBE4C}"/>
    <cellStyle name="Inndata 2 18 9" xfId="11179" xr:uid="{A12A0B04-9C43-4012-8718-9A2F8848D7EF}"/>
    <cellStyle name="Inndata 2 18 9 2" xfId="11180" xr:uid="{A4DC4377-20F1-465B-804E-BE5E3200069E}"/>
    <cellStyle name="Inndata 2 18 9 2 2" xfId="11181" xr:uid="{DBE3ACDC-6DC3-4850-ADF8-A72D466EFBFC}"/>
    <cellStyle name="Inndata 2 18 9 3" xfId="11182" xr:uid="{E270210F-82A6-4C7D-AD37-9FEC5519B556}"/>
    <cellStyle name="Inndata 2 18 9 4" xfId="11183" xr:uid="{397DE5F8-EA7E-4D58-8A61-1874AA212BE2}"/>
    <cellStyle name="Inndata 2 18_Artskontorapportering" xfId="33488" xr:uid="{7D490F06-F0E3-4943-8C4E-17F19D065A90}"/>
    <cellStyle name="Inndata 2 19" xfId="1185" xr:uid="{F9B8BBB7-A911-4F87-97B5-045997A8A282}"/>
    <cellStyle name="Inndata 2 19 10" xfId="11184" xr:uid="{E826B93D-D6D0-46A1-9BC0-1CBB5688B603}"/>
    <cellStyle name="Inndata 2 19 10 2" xfId="11185" xr:uid="{BBE4CF59-B444-46BE-910F-56236FA4D0B2}"/>
    <cellStyle name="Inndata 2 19 10 2 2" xfId="11186" xr:uid="{5AB18C6B-9747-4758-BA74-95AFE64E3C1B}"/>
    <cellStyle name="Inndata 2 19 10 2 2 2" xfId="11187" xr:uid="{26E8A3F8-EB5B-497E-B9A8-43B7471A143B}"/>
    <cellStyle name="Inndata 2 19 10 2 3" xfId="11188" xr:uid="{B570F29B-7733-4321-B636-4F12E0E582D2}"/>
    <cellStyle name="Inndata 2 19 10 3" xfId="11189" xr:uid="{913563A8-AC12-40CB-8BDC-F94F91C3218A}"/>
    <cellStyle name="Inndata 2 19 10 3 2" xfId="11190" xr:uid="{68DEE2EE-5912-4CB1-83EC-141FDAA5B098}"/>
    <cellStyle name="Inndata 2 19 10 4" xfId="11191" xr:uid="{AB5D4399-6F1D-4DA4-A063-63AA68CAE0C5}"/>
    <cellStyle name="Inndata 2 19 10 5" xfId="11192" xr:uid="{26610B21-4F94-4AEE-8A02-A763D74C7971}"/>
    <cellStyle name="Inndata 2 19 11" xfId="11193" xr:uid="{6327BB15-57E4-46EF-A1B1-FF3935DA7163}"/>
    <cellStyle name="Inndata 2 19 11 2" xfId="11194" xr:uid="{5CC157CB-D96B-4A53-9AC9-129385EA384D}"/>
    <cellStyle name="Inndata 2 19 11 3" xfId="11195" xr:uid="{54913152-D969-4C9D-9D1C-4FBB9A60B73E}"/>
    <cellStyle name="Inndata 2 19 12" xfId="11196" xr:uid="{C99A1541-2D08-44AE-B798-70A380267CA7}"/>
    <cellStyle name="Inndata 2 19 2" xfId="1186" xr:uid="{A445F35C-6211-4BFE-91D3-C70E29901ADB}"/>
    <cellStyle name="Inndata 2 19 2 2" xfId="1187" xr:uid="{13E87F2C-9FD4-48DA-89D2-536E6B236AB4}"/>
    <cellStyle name="Inndata 2 19 2 2 2" xfId="11197" xr:uid="{D202C00A-F9A2-4D56-AD39-29F4B576A458}"/>
    <cellStyle name="Inndata 2 19 2 2 2 2" xfId="11198" xr:uid="{543684A9-D1B4-4CD6-B2E8-502330F68BB0}"/>
    <cellStyle name="Inndata 2 19 2 2 3" xfId="11199" xr:uid="{8979D8D2-36A6-4DFE-B184-D620221BF798}"/>
    <cellStyle name="Inndata 2 19 2 2 4" xfId="11200" xr:uid="{DD567387-36EC-44BF-AAD2-893825D63FBE}"/>
    <cellStyle name="Inndata 2 19 2 2_Artskontorapportering" xfId="33504" xr:uid="{20167F50-1F6A-4FB4-9E51-17B11F29949E}"/>
    <cellStyle name="Inndata 2 19 2 3" xfId="11201" xr:uid="{0178E9F1-A053-410B-A980-AF3E9BBAE80D}"/>
    <cellStyle name="Inndata 2 19 2 3 2" xfId="11202" xr:uid="{5E69B49F-1EC1-40D5-B44F-9223A1E929FC}"/>
    <cellStyle name="Inndata 2 19 2 4" xfId="11203" xr:uid="{AA4C0130-33AE-43F5-9AF1-0420E1040A0B}"/>
    <cellStyle name="Inndata 2 19 2 5" xfId="11204" xr:uid="{F6794B30-452F-47A5-AE93-208D6C506951}"/>
    <cellStyle name="Inndata 2 19 2_Artskontorapportering" xfId="33503" xr:uid="{B233CC0E-96A7-44DC-B02F-8DF20A0EF163}"/>
    <cellStyle name="Inndata 2 19 3" xfId="1188" xr:uid="{46EAF3C5-BFC0-4D71-B273-EA2C64D9B7C8}"/>
    <cellStyle name="Inndata 2 19 3 2" xfId="1189" xr:uid="{1B223DCF-262A-4F10-9DB4-7096A8CA8642}"/>
    <cellStyle name="Inndata 2 19 3 2 2" xfId="11205" xr:uid="{292C35E2-7439-4E98-BAFF-76FA39E54761}"/>
    <cellStyle name="Inndata 2 19 3 2 2 2" xfId="11206" xr:uid="{662A927A-CEA8-4A44-8C9A-F25927B05689}"/>
    <cellStyle name="Inndata 2 19 3 2 3" xfId="11207" xr:uid="{80C9EC6F-6FBB-4F06-95E4-A302ACB24CE4}"/>
    <cellStyle name="Inndata 2 19 3 2 4" xfId="11208" xr:uid="{148B710C-FE95-4D8E-857F-6F2D144EFA0E}"/>
    <cellStyle name="Inndata 2 19 3 2_Artskontorapportering" xfId="33506" xr:uid="{AA0F98B9-F132-4482-9CDF-605555765327}"/>
    <cellStyle name="Inndata 2 19 3 3" xfId="11209" xr:uid="{8D7C2FF0-6410-463D-8AF7-6909640D485D}"/>
    <cellStyle name="Inndata 2 19 3 3 2" xfId="11210" xr:uid="{89507FE7-B9D2-46CD-A717-1BC8D1AC02DA}"/>
    <cellStyle name="Inndata 2 19 3 4" xfId="11211" xr:uid="{EDE6F546-F565-4A3E-8477-4E05593C9725}"/>
    <cellStyle name="Inndata 2 19 3 5" xfId="11212" xr:uid="{BA2C9D7F-8E8D-42CF-A62C-CE527AD0ED6D}"/>
    <cellStyle name="Inndata 2 19 3_Artskontorapportering" xfId="33505" xr:uid="{DCE3253C-F639-4B93-97B5-434FB1F434B6}"/>
    <cellStyle name="Inndata 2 19 4" xfId="1190" xr:uid="{D02721C0-4C96-4668-ADEA-5DA130213EC1}"/>
    <cellStyle name="Inndata 2 19 4 2" xfId="1191" xr:uid="{41B53482-73F7-47D9-8708-588BCCE21D9B}"/>
    <cellStyle name="Inndata 2 19 4 2 2" xfId="11213" xr:uid="{61961F32-0F50-4C6F-BAAF-21324275C0B1}"/>
    <cellStyle name="Inndata 2 19 4 2 2 2" xfId="11214" xr:uid="{3623B058-29F0-49A1-A867-3E937FBE82B2}"/>
    <cellStyle name="Inndata 2 19 4 2 3" xfId="11215" xr:uid="{77FBEE0C-AEB2-4434-8675-8971191243DF}"/>
    <cellStyle name="Inndata 2 19 4 2 4" xfId="11216" xr:uid="{EE3721EF-EE82-460E-9076-887493B9FDD7}"/>
    <cellStyle name="Inndata 2 19 4 2_Artskontorapportering" xfId="33508" xr:uid="{18045DA2-3473-4B35-9397-90C3F0F0FB8D}"/>
    <cellStyle name="Inndata 2 19 4 3" xfId="11217" xr:uid="{47953837-4EE5-4FEA-90C0-488FB805B4F6}"/>
    <cellStyle name="Inndata 2 19 4 3 2" xfId="11218" xr:uid="{8902347C-94E1-4A98-AE62-245492DB8994}"/>
    <cellStyle name="Inndata 2 19 4 4" xfId="11219" xr:uid="{3E49786B-68F8-4398-99C5-C723036C2E6C}"/>
    <cellStyle name="Inndata 2 19 4 5" xfId="11220" xr:uid="{9FF89F4F-F937-48B9-9BB2-76EC91D21C2B}"/>
    <cellStyle name="Inndata 2 19 4_Artskontorapportering" xfId="33507" xr:uid="{F4F4E1AE-F9C8-40BB-9CD0-E3E24573A101}"/>
    <cellStyle name="Inndata 2 19 5" xfId="1192" xr:uid="{DE15CC2F-BFCF-4734-B232-C332B4421F63}"/>
    <cellStyle name="Inndata 2 19 5 2" xfId="1193" xr:uid="{BAAC684A-DC0B-4154-AFE2-E53BAA7F1971}"/>
    <cellStyle name="Inndata 2 19 5 2 2" xfId="11221" xr:uid="{9BDD810E-822B-49CF-9A1D-E500687F041B}"/>
    <cellStyle name="Inndata 2 19 5 2 2 2" xfId="11222" xr:uid="{AEC81EE0-8BCF-4FE9-80A4-9076F7ADDA1C}"/>
    <cellStyle name="Inndata 2 19 5 2 3" xfId="11223" xr:uid="{0B47AC1B-AFC5-47B8-ACE4-B5714DDBDE47}"/>
    <cellStyle name="Inndata 2 19 5 2 4" xfId="11224" xr:uid="{A788A021-B4A1-4A74-84D5-C0A957225D18}"/>
    <cellStyle name="Inndata 2 19 5 2_Artskontorapportering" xfId="33510" xr:uid="{4ECBB380-4B9C-4105-9750-4F7CA47BE89E}"/>
    <cellStyle name="Inndata 2 19 5 3" xfId="11225" xr:uid="{1DE8EABB-0D6A-46C0-AD61-DA98EA2E4CEE}"/>
    <cellStyle name="Inndata 2 19 5 3 2" xfId="11226" xr:uid="{CC84ABC8-E7B3-426A-A3CE-DF266FBB2A26}"/>
    <cellStyle name="Inndata 2 19 5 4" xfId="11227" xr:uid="{C1BE00EA-F0A4-47FB-AAB5-A801A9BBCF42}"/>
    <cellStyle name="Inndata 2 19 5 5" xfId="11228" xr:uid="{1917B692-696D-4C1D-A0ED-78503C1D5189}"/>
    <cellStyle name="Inndata 2 19 5_Artskontorapportering" xfId="33509" xr:uid="{3D880056-A0DF-443F-AD40-063D4C6C40BC}"/>
    <cellStyle name="Inndata 2 19 6" xfId="1194" xr:uid="{1FEC3139-E43C-40F7-AFCE-B32BFA00CBA0}"/>
    <cellStyle name="Inndata 2 19 6 2" xfId="1195" xr:uid="{36D5CBDE-ED50-496A-884C-9DE811B6C888}"/>
    <cellStyle name="Inndata 2 19 6 2 2" xfId="11229" xr:uid="{D6B75142-121B-440D-A3E1-04AF90A111BD}"/>
    <cellStyle name="Inndata 2 19 6 2 2 2" xfId="11230" xr:uid="{28BD6C3F-DE1F-472B-B549-E3CE652DE555}"/>
    <cellStyle name="Inndata 2 19 6 2 3" xfId="11231" xr:uid="{1A753F79-88A5-41EA-BF48-82306B8220B9}"/>
    <cellStyle name="Inndata 2 19 6 2 4" xfId="11232" xr:uid="{88905F6D-057C-4F6C-BA04-6B8E3F3EBF19}"/>
    <cellStyle name="Inndata 2 19 6 2_Artskontorapportering" xfId="33512" xr:uid="{B1E20DEF-2479-4F40-B19F-51FF6D0A5D8B}"/>
    <cellStyle name="Inndata 2 19 6 3" xfId="11233" xr:uid="{8719D3F5-2D3D-41DF-9123-1D09C2C380B6}"/>
    <cellStyle name="Inndata 2 19 6 3 2" xfId="11234" xr:uid="{680ED70C-EDDE-4281-90E2-1CFACC9E48F6}"/>
    <cellStyle name="Inndata 2 19 6 4" xfId="11235" xr:uid="{50435B8C-1AE7-40E3-95B6-05671523378F}"/>
    <cellStyle name="Inndata 2 19 6 5" xfId="11236" xr:uid="{7BE9FE3D-7A2E-476F-B51C-0D06DD0AFA6D}"/>
    <cellStyle name="Inndata 2 19 6_Artskontorapportering" xfId="33511" xr:uid="{A68F5887-359B-4A1F-9F86-6D2959B29A1F}"/>
    <cellStyle name="Inndata 2 19 7" xfId="1196" xr:uid="{33E9B589-43E3-4AF8-8C55-2552E93B9EE2}"/>
    <cellStyle name="Inndata 2 19 7 2" xfId="1197" xr:uid="{E681D472-2797-4767-AC9A-C689592A0BFF}"/>
    <cellStyle name="Inndata 2 19 7 2 2" xfId="11237" xr:uid="{D743C68B-A04F-4A57-BA24-C3BAED7CA317}"/>
    <cellStyle name="Inndata 2 19 7 2 2 2" xfId="11238" xr:uid="{1CE348E4-507C-46B5-B989-A7CF9CD4F313}"/>
    <cellStyle name="Inndata 2 19 7 2 3" xfId="11239" xr:uid="{1ABACFB2-F4FA-49E4-A3E8-5D9DD8FF9A3E}"/>
    <cellStyle name="Inndata 2 19 7 2 4" xfId="11240" xr:uid="{5FC16522-2C2A-4AA8-B143-2836B9FBF13A}"/>
    <cellStyle name="Inndata 2 19 7 2_Artskontorapportering" xfId="33514" xr:uid="{2BD2F5FD-7816-46B2-9C1E-15AF0AEACDB3}"/>
    <cellStyle name="Inndata 2 19 7 3" xfId="11241" xr:uid="{6F96BB95-E6D1-45FA-BED3-9F58CFC1B714}"/>
    <cellStyle name="Inndata 2 19 7 3 2" xfId="11242" xr:uid="{C7A8D76A-AA2E-4227-AE24-35D5C7D7F6CF}"/>
    <cellStyle name="Inndata 2 19 7 4" xfId="11243" xr:uid="{87579893-AE88-4315-B979-02F8A2D467BC}"/>
    <cellStyle name="Inndata 2 19 7 5" xfId="11244" xr:uid="{230C462E-6086-4157-9036-5E2213A936C1}"/>
    <cellStyle name="Inndata 2 19 7_Artskontorapportering" xfId="33513" xr:uid="{621936EC-A94C-455C-8F7C-79E3FA9F4E19}"/>
    <cellStyle name="Inndata 2 19 8" xfId="1198" xr:uid="{86CF4E72-9355-4C42-A237-A6E6B01F286C}"/>
    <cellStyle name="Inndata 2 19 8 2" xfId="11245" xr:uid="{2F20A7CC-748C-4C57-8D88-3BED91233369}"/>
    <cellStyle name="Inndata 2 19 8 2 2" xfId="11246" xr:uid="{A6780B86-D464-401B-8563-9CD7A37AB8AA}"/>
    <cellStyle name="Inndata 2 19 8 2 2 2" xfId="11247" xr:uid="{F5643264-73D8-413F-8FE9-69609E8A44D1}"/>
    <cellStyle name="Inndata 2 19 8 2 3" xfId="11248" xr:uid="{60986EAD-C65F-4608-B04B-BBBC70E60600}"/>
    <cellStyle name="Inndata 2 19 8 3" xfId="11249" xr:uid="{9EBD0064-B0C1-48EB-A2E6-33131F35F685}"/>
    <cellStyle name="Inndata 2 19 8 3 2" xfId="11250" xr:uid="{B5D6F0A8-1F2E-4751-A2CB-D269E9C673BC}"/>
    <cellStyle name="Inndata 2 19 8 4" xfId="11251" xr:uid="{358B2001-15DA-4374-831F-D301CEED564E}"/>
    <cellStyle name="Inndata 2 19 8 5" xfId="11252" xr:uid="{B9081B36-5690-4D80-B7F6-82F04A4BD963}"/>
    <cellStyle name="Inndata 2 19 8_Artskontorapportering" xfId="33515" xr:uid="{2A2B0F2B-9A2F-479E-9938-8653D2C7D6B5}"/>
    <cellStyle name="Inndata 2 19 9" xfId="11253" xr:uid="{68FB7697-0148-4CAB-9C16-3ADCB73BD00A}"/>
    <cellStyle name="Inndata 2 19 9 2" xfId="11254" xr:uid="{8C479A93-1F3F-4846-A817-ECB96886C6C2}"/>
    <cellStyle name="Inndata 2 19 9 2 2" xfId="11255" xr:uid="{F3C3EE31-AA5B-489F-BEAB-09010083678B}"/>
    <cellStyle name="Inndata 2 19 9 3" xfId="11256" xr:uid="{1E6D7519-321E-4117-B858-F5278DDF1D2D}"/>
    <cellStyle name="Inndata 2 19 9 4" xfId="11257" xr:uid="{6FDAB513-E907-425B-864E-16A4C00FA18D}"/>
    <cellStyle name="Inndata 2 19_Artskontorapportering" xfId="33502" xr:uid="{1EF6FBAA-BE5A-4615-A7E1-98DFAD73727E}"/>
    <cellStyle name="Inndata 2 2" xfId="1199" xr:uid="{982F23B1-79F9-4133-B50C-9B2E0CC8CA69}"/>
    <cellStyle name="Inndata 2 2 10" xfId="11258" xr:uid="{1CFCBD89-66DE-4345-8C06-893D25D09690}"/>
    <cellStyle name="Inndata 2 2 10 2" xfId="11259" xr:uid="{DE3B83BE-E112-44C8-81D9-FDA67DAD459A}"/>
    <cellStyle name="Inndata 2 2 10 2 2" xfId="11260" xr:uid="{DD61D9A2-81CF-4434-AC2F-690D086AE9E9}"/>
    <cellStyle name="Inndata 2 2 10 3" xfId="11261" xr:uid="{0225F203-2E1B-48E7-A240-AD1C954D3682}"/>
    <cellStyle name="Inndata 2 2 10 4" xfId="11262" xr:uid="{DDF5B518-2DE4-47B5-BE95-3BA9B9C78571}"/>
    <cellStyle name="Inndata 2 2 11" xfId="11263" xr:uid="{3E7D5A6E-FFDB-4E47-8E03-D6E4C23F00C8}"/>
    <cellStyle name="Inndata 2 2 11 2" xfId="11264" xr:uid="{FFBA1047-64AA-4C64-8ECE-D0E6E2A163EC}"/>
    <cellStyle name="Inndata 2 2 11 2 2" xfId="11265" xr:uid="{98DF11C0-D6AB-4CF5-A2A9-F568D1786EB0}"/>
    <cellStyle name="Inndata 2 2 11 2 2 2" xfId="11266" xr:uid="{D32D545A-E600-4E74-AEFC-6B2FE6CBA0A8}"/>
    <cellStyle name="Inndata 2 2 11 2 3" xfId="11267" xr:uid="{4D24ADE7-77E8-45FE-9662-D28DF4233F5A}"/>
    <cellStyle name="Inndata 2 2 11 3" xfId="11268" xr:uid="{46E5F157-2BAB-4153-8827-269AF5C8B10E}"/>
    <cellStyle name="Inndata 2 2 11 3 2" xfId="11269" xr:uid="{94CF9A8B-EB79-40FA-8DB1-524B0461EE52}"/>
    <cellStyle name="Inndata 2 2 11 4" xfId="11270" xr:uid="{97439C52-0B22-4450-B010-954FD20580BB}"/>
    <cellStyle name="Inndata 2 2 11 5" xfId="11271" xr:uid="{FDFF0292-F525-47B0-8D1D-6D34B6B84F4B}"/>
    <cellStyle name="Inndata 2 2 12" xfId="11272" xr:uid="{14322DCF-A47E-4855-BFA0-94BC98663A3A}"/>
    <cellStyle name="Inndata 2 2 12 2" xfId="11273" xr:uid="{67886C43-758D-4245-B913-211488A6EB39}"/>
    <cellStyle name="Inndata 2 2 12 2 2" xfId="11274" xr:uid="{BBF4E072-CAC9-4BB2-A398-639ACF2435F3}"/>
    <cellStyle name="Inndata 2 2 12 3" xfId="11275" xr:uid="{2BB5934A-0019-44BD-8885-0161A0D94EAA}"/>
    <cellStyle name="Inndata 2 2 12 4" xfId="11276" xr:uid="{65089136-1CBB-40A3-B331-6BCE694B8260}"/>
    <cellStyle name="Inndata 2 2 13" xfId="11277" xr:uid="{52525875-5A95-4EEE-9E4B-588D8B95DE81}"/>
    <cellStyle name="Inndata 2 2 13 2" xfId="11278" xr:uid="{9035F2FB-1CC3-465D-8EA7-BBBDCAE2B340}"/>
    <cellStyle name="Inndata 2 2 13 3" xfId="11279" xr:uid="{7CE842B1-7B44-4F0A-8FCB-D9C6EE3DCED3}"/>
    <cellStyle name="Inndata 2 2 14" xfId="11280" xr:uid="{E7E4A283-5DFC-40F8-9270-FD1FFF1EC839}"/>
    <cellStyle name="Inndata 2 2 14 2" xfId="11281" xr:uid="{C67061D2-4061-476A-9CD2-C1FA4C12D73F}"/>
    <cellStyle name="Inndata 2 2 15" xfId="11282" xr:uid="{8781C51A-14D6-486B-AD06-78643CC6F85B}"/>
    <cellStyle name="Inndata 2 2 16" xfId="11283" xr:uid="{4F00F1E3-768A-4BFA-B75C-AA13F0A8B54A}"/>
    <cellStyle name="Inndata 2 2 2" xfId="1200" xr:uid="{E66F7863-978C-466B-85C6-2E9353CC3D0D}"/>
    <cellStyle name="Inndata 2 2 2 2" xfId="1201" xr:uid="{0710835A-5921-42C8-ACEE-73B84C80D711}"/>
    <cellStyle name="Inndata 2 2 2 2 10" xfId="11284" xr:uid="{4EBE41F9-A8A2-4E06-A4DF-3396CFFD6D2A}"/>
    <cellStyle name="Inndata 2 2 2 2 10 2" xfId="11285" xr:uid="{7BC71D61-92E4-4733-A9C7-26B3BB31FCA6}"/>
    <cellStyle name="Inndata 2 2 2 2 10 2 2" xfId="11286" xr:uid="{569CB352-AA06-4679-AF3D-9A43041C99BC}"/>
    <cellStyle name="Inndata 2 2 2 2 10 2 2 2" xfId="11287" xr:uid="{139ECE21-BA15-4FBC-AEF2-4C6F85705A8F}"/>
    <cellStyle name="Inndata 2 2 2 2 10 2 3" xfId="11288" xr:uid="{E482C2D4-1A66-4282-BAB2-AA1323E69451}"/>
    <cellStyle name="Inndata 2 2 2 2 10 3" xfId="11289" xr:uid="{2FB9A20E-3C1C-451A-9F64-946D73244901}"/>
    <cellStyle name="Inndata 2 2 2 2 10 3 2" xfId="11290" xr:uid="{E45E2014-D042-4AA4-A9DA-7D7F282A3159}"/>
    <cellStyle name="Inndata 2 2 2 2 10 4" xfId="11291" xr:uid="{045C43F4-123F-4B95-8017-424076158EC6}"/>
    <cellStyle name="Inndata 2 2 2 2 11" xfId="11292" xr:uid="{1B45514D-4B39-4781-B0CD-B1D48A7B0685}"/>
    <cellStyle name="Inndata 2 2 2 2 11 2" xfId="11293" xr:uid="{C1F4093B-334F-4F4A-B337-E59C813A26A1}"/>
    <cellStyle name="Inndata 2 2 2 2 12" xfId="11294" xr:uid="{D2B5107D-E580-4707-8B58-19ED9C9F2DC5}"/>
    <cellStyle name="Inndata 2 2 2 2 13" xfId="11295" xr:uid="{E0C445C0-C46F-4BA1-AE6C-EA54D5BF833A}"/>
    <cellStyle name="Inndata 2 2 2 2 2" xfId="11296" xr:uid="{1819A914-F049-4FA7-8039-194C948693F3}"/>
    <cellStyle name="Inndata 2 2 2 2 2 2" xfId="11297" xr:uid="{927472EF-25E8-4A00-A02D-164680E2305D}"/>
    <cellStyle name="Inndata 2 2 2 2 2 2 2" xfId="11298" xr:uid="{5A9E9757-474D-46A2-B02C-B9D38FE89FC2}"/>
    <cellStyle name="Inndata 2 2 2 2 2 2 2 2" xfId="11299" xr:uid="{E27412CD-AE6B-47FC-9305-84B8C304C60C}"/>
    <cellStyle name="Inndata 2 2 2 2 2 2 3" xfId="11300" xr:uid="{18CD95F2-E0D6-47CA-8715-A4F2B2DDD37E}"/>
    <cellStyle name="Inndata 2 2 2 2 2 3" xfId="11301" xr:uid="{CA2A38DE-4044-49A0-B3BE-44B73A516A11}"/>
    <cellStyle name="Inndata 2 2 2 2 2 3 2" xfId="11302" xr:uid="{6BAFADB5-A0C5-4B0C-9EEE-A54812A437FE}"/>
    <cellStyle name="Inndata 2 2 2 2 2 4" xfId="11303" xr:uid="{8E90FCA3-23A4-41EC-A53E-AA91CC4FEDFC}"/>
    <cellStyle name="Inndata 2 2 2 2 3" xfId="11304" xr:uid="{57343FC4-4262-4516-A45B-876551DD0A71}"/>
    <cellStyle name="Inndata 2 2 2 2 3 2" xfId="11305" xr:uid="{16312D59-0B96-48DC-8106-BAF5CF4C1759}"/>
    <cellStyle name="Inndata 2 2 2 2 3 2 2" xfId="11306" xr:uid="{8C121367-21A8-4F2D-98FC-2EBFA7AE4B8F}"/>
    <cellStyle name="Inndata 2 2 2 2 3 2 2 2" xfId="11307" xr:uid="{61CABA44-55F5-4A3B-A8E7-5242BD53CDED}"/>
    <cellStyle name="Inndata 2 2 2 2 3 2 3" xfId="11308" xr:uid="{4E17F33D-EC05-415B-96B8-4C43FFADCBFB}"/>
    <cellStyle name="Inndata 2 2 2 2 3 3" xfId="11309" xr:uid="{A5ABD215-DFAD-424F-854F-B9661B70D593}"/>
    <cellStyle name="Inndata 2 2 2 2 3 3 2" xfId="11310" xr:uid="{7BD2F1D9-9048-460D-B1C0-873C5BD1906C}"/>
    <cellStyle name="Inndata 2 2 2 2 3 4" xfId="11311" xr:uid="{5A7802CC-9858-4A3D-8E20-1C6955EAB930}"/>
    <cellStyle name="Inndata 2 2 2 2 4" xfId="11312" xr:uid="{E3A0FE78-EE54-4E11-95F5-AAA2721005B9}"/>
    <cellStyle name="Inndata 2 2 2 2 4 2" xfId="11313" xr:uid="{7BD8ACCC-9B39-444F-A3D3-99679C503209}"/>
    <cellStyle name="Inndata 2 2 2 2 4 2 2" xfId="11314" xr:uid="{F4818A9A-55FB-4C52-9A72-42FDBB472D94}"/>
    <cellStyle name="Inndata 2 2 2 2 4 2 2 2" xfId="11315" xr:uid="{9D20A91B-B489-47C8-8116-140733DE2291}"/>
    <cellStyle name="Inndata 2 2 2 2 4 2 3" xfId="11316" xr:uid="{0785FDDD-C913-4CFE-A902-2539EB24209C}"/>
    <cellStyle name="Inndata 2 2 2 2 4 3" xfId="11317" xr:uid="{2B08AB96-BF66-4E2A-BBEE-85BC4A54EC10}"/>
    <cellStyle name="Inndata 2 2 2 2 4 3 2" xfId="11318" xr:uid="{BCA84D5E-F74B-4811-993E-112A2F51C6DA}"/>
    <cellStyle name="Inndata 2 2 2 2 4 4" xfId="11319" xr:uid="{DF211177-26E0-4221-830B-6BADC36927A1}"/>
    <cellStyle name="Inndata 2 2 2 2 5" xfId="11320" xr:uid="{CB5F2603-3D53-4ECB-86C7-811ED73FF737}"/>
    <cellStyle name="Inndata 2 2 2 2 5 2" xfId="11321" xr:uid="{E5A68EC1-1D13-4F24-90C1-83BFFC099A3D}"/>
    <cellStyle name="Inndata 2 2 2 2 5 2 2" xfId="11322" xr:uid="{A218E74A-0452-4BD8-83E2-63D0738D191B}"/>
    <cellStyle name="Inndata 2 2 2 2 5 2 2 2" xfId="11323" xr:uid="{37A20697-7C61-4DA0-80E9-5D31BD5F2223}"/>
    <cellStyle name="Inndata 2 2 2 2 5 2 3" xfId="11324" xr:uid="{2A8E072F-3F7F-410E-914C-CA069914045C}"/>
    <cellStyle name="Inndata 2 2 2 2 5 3" xfId="11325" xr:uid="{8087EBE9-1833-4F7E-9FE8-E0A9C30E5B4B}"/>
    <cellStyle name="Inndata 2 2 2 2 5 3 2" xfId="11326" xr:uid="{B20E5117-AFB2-4507-8605-FF8802AE53C7}"/>
    <cellStyle name="Inndata 2 2 2 2 5 4" xfId="11327" xr:uid="{6664CE95-2CCC-4D7D-9722-8541CAD0C3E3}"/>
    <cellStyle name="Inndata 2 2 2 2 6" xfId="11328" xr:uid="{EE792D28-84BB-4402-B691-27835FCC6497}"/>
    <cellStyle name="Inndata 2 2 2 2 6 2" xfId="11329" xr:uid="{E2FC1151-85CC-4659-BE66-369BE76A6F6D}"/>
    <cellStyle name="Inndata 2 2 2 2 6 2 2" xfId="11330" xr:uid="{563CF8E6-76DB-4CC2-A431-347F211B514C}"/>
    <cellStyle name="Inndata 2 2 2 2 6 2 2 2" xfId="11331" xr:uid="{204AE596-B57B-4D06-80E9-0BBABDDD40AF}"/>
    <cellStyle name="Inndata 2 2 2 2 6 2 3" xfId="11332" xr:uid="{98AFD3E0-9DA6-4E80-8614-F7B078061B97}"/>
    <cellStyle name="Inndata 2 2 2 2 6 3" xfId="11333" xr:uid="{5BB0A503-DC1E-4BBC-98BA-BB519DCA77E6}"/>
    <cellStyle name="Inndata 2 2 2 2 6 3 2" xfId="11334" xr:uid="{8BCF6A90-B280-4AD1-AC19-E3419FA7CA38}"/>
    <cellStyle name="Inndata 2 2 2 2 6 4" xfId="11335" xr:uid="{2A9C2D86-F0DF-44D8-9D19-CE4AF590B34D}"/>
    <cellStyle name="Inndata 2 2 2 2 7" xfId="11336" xr:uid="{4638B930-91B8-4ECC-A475-4B6C50C7DD6A}"/>
    <cellStyle name="Inndata 2 2 2 2 7 2" xfId="11337" xr:uid="{11910C5A-ED35-4A6E-ACBF-CD74D02072FF}"/>
    <cellStyle name="Inndata 2 2 2 2 7 2 2" xfId="11338" xr:uid="{F9B68B43-FB5F-420E-9E41-9FE999AAB26F}"/>
    <cellStyle name="Inndata 2 2 2 2 7 2 2 2" xfId="11339" xr:uid="{65C59408-5D02-4B34-8C09-C748CFCDBDA1}"/>
    <cellStyle name="Inndata 2 2 2 2 7 2 3" xfId="11340" xr:uid="{290A024D-A04A-4266-ABFE-2E7F2907401E}"/>
    <cellStyle name="Inndata 2 2 2 2 7 3" xfId="11341" xr:uid="{E1493330-B178-48A6-866B-5D69F06862DE}"/>
    <cellStyle name="Inndata 2 2 2 2 7 3 2" xfId="11342" xr:uid="{2ADCEE4E-556E-4755-AE9A-7AF312B00737}"/>
    <cellStyle name="Inndata 2 2 2 2 7 4" xfId="11343" xr:uid="{02DB9F25-2B06-4831-A202-55374B73FE76}"/>
    <cellStyle name="Inndata 2 2 2 2 8" xfId="11344" xr:uid="{651C67E9-DD42-40C5-A7EA-7AB38BFB86E1}"/>
    <cellStyle name="Inndata 2 2 2 2 8 2" xfId="11345" xr:uid="{606ED4B0-F1FA-49C9-A97B-E465D151B5EA}"/>
    <cellStyle name="Inndata 2 2 2 2 8 2 2" xfId="11346" xr:uid="{E0E0A212-5822-4BAC-B8FB-2526E94F16AF}"/>
    <cellStyle name="Inndata 2 2 2 2 8 2 2 2" xfId="11347" xr:uid="{04123989-8603-4842-95B8-A53CEDAAD524}"/>
    <cellStyle name="Inndata 2 2 2 2 8 2 3" xfId="11348" xr:uid="{1F666E18-F0F3-4290-8BE2-1DA58AB2A817}"/>
    <cellStyle name="Inndata 2 2 2 2 8 3" xfId="11349" xr:uid="{25AE020F-6C74-423D-B77A-1CB7A91A295D}"/>
    <cellStyle name="Inndata 2 2 2 2 8 3 2" xfId="11350" xr:uid="{E2B2A709-CAF7-4526-B491-A5258896E596}"/>
    <cellStyle name="Inndata 2 2 2 2 8 4" xfId="11351" xr:uid="{0BC4B4DB-7F85-4AF5-B3A0-06D9C4AA6344}"/>
    <cellStyle name="Inndata 2 2 2 2 9" xfId="11352" xr:uid="{1C3FF602-BF7F-436C-AB7D-0AE73696C4D5}"/>
    <cellStyle name="Inndata 2 2 2 2 9 2" xfId="11353" xr:uid="{F9010624-5559-4CD9-B7D4-EED2A1A2EF02}"/>
    <cellStyle name="Inndata 2 2 2 2 9 2 2" xfId="11354" xr:uid="{B132FEAD-10D6-4C40-BFC7-E94CBE8909D6}"/>
    <cellStyle name="Inndata 2 2 2 2 9 3" xfId="11355" xr:uid="{038F650F-C87B-439C-B8A2-BB063ACBADC4}"/>
    <cellStyle name="Inndata 2 2 2 2_Artskontorapportering" xfId="33518" xr:uid="{4BF7CE61-5D6F-43D9-99FB-A0960BC26DA5}"/>
    <cellStyle name="Inndata 2 2 2 3" xfId="11356" xr:uid="{C6FBE27F-C704-4738-9142-D3AB337F2BF9}"/>
    <cellStyle name="Inndata 2 2 2 3 2" xfId="11357" xr:uid="{15ADF195-E92F-4EC1-98FA-0CB73A4A712B}"/>
    <cellStyle name="Inndata 2 2 2 4" xfId="11358" xr:uid="{31BEFF48-364B-4A9E-844A-48D238479654}"/>
    <cellStyle name="Inndata 2 2 2 5" xfId="11359" xr:uid="{D7551A77-B4D0-457E-9D85-688B4A8E7E75}"/>
    <cellStyle name="Inndata 2 2 2_Artskontorapportering" xfId="33517" xr:uid="{B77A87E8-2072-4F66-9174-5C89AAEE843C}"/>
    <cellStyle name="Inndata 2 2 3" xfId="1202" xr:uid="{6CC3BCE4-62E0-4F67-8B81-13B71181E0CF}"/>
    <cellStyle name="Inndata 2 2 3 2" xfId="1203" xr:uid="{C84B4C2F-30F8-43FC-8601-A94CBE5987B0}"/>
    <cellStyle name="Inndata 2 2 3 2 2" xfId="11360" xr:uid="{0EA8B05C-0E21-4AE3-89FD-6B5CD92D5CB0}"/>
    <cellStyle name="Inndata 2 2 3 2 2 2" xfId="11361" xr:uid="{41491A9B-26B8-484C-9666-E3A7A640B5AF}"/>
    <cellStyle name="Inndata 2 2 3 2 3" xfId="11362" xr:uid="{0074FE59-6457-4C93-A9FA-3B89E00477BD}"/>
    <cellStyle name="Inndata 2 2 3 2 4" xfId="11363" xr:uid="{2B41A798-ED5B-475E-8260-8636F98C31AD}"/>
    <cellStyle name="Inndata 2 2 3 2_Artskontorapportering" xfId="33520" xr:uid="{427ED7E9-EC43-41BB-A9F4-6EB76CA298A9}"/>
    <cellStyle name="Inndata 2 2 3 3" xfId="11364" xr:uid="{6A50D606-22B9-479B-885B-166818BEE222}"/>
    <cellStyle name="Inndata 2 2 3 3 2" xfId="11365" xr:uid="{1F3CB0A2-E567-4EBB-A20A-0312592CBE9A}"/>
    <cellStyle name="Inndata 2 2 3 4" xfId="11366" xr:uid="{ED8D6499-20B7-4F6C-AC43-F608A0478F89}"/>
    <cellStyle name="Inndata 2 2 3 5" xfId="11367" xr:uid="{6E6801F4-4A94-427B-B130-3CACA34462ED}"/>
    <cellStyle name="Inndata 2 2 3_Artskontorapportering" xfId="33519" xr:uid="{9B62CFA9-EA25-4014-A2B1-296A7552AFAB}"/>
    <cellStyle name="Inndata 2 2 4" xfId="1204" xr:uid="{F738CF9D-593B-4EE3-BE03-00ECFF75D43C}"/>
    <cellStyle name="Inndata 2 2 4 2" xfId="1205" xr:uid="{2B53126A-DB3D-4F95-A130-3DD5657479D6}"/>
    <cellStyle name="Inndata 2 2 4 2 2" xfId="11368" xr:uid="{3D8E2B73-05FD-4AEC-9C49-C025EE2CED62}"/>
    <cellStyle name="Inndata 2 2 4 2 2 2" xfId="11369" xr:uid="{4BAAD4A6-F966-4AAC-8CF1-FD251B2B00DD}"/>
    <cellStyle name="Inndata 2 2 4 2 3" xfId="11370" xr:uid="{C12D90A2-8323-430D-AC0F-6B641110EA5D}"/>
    <cellStyle name="Inndata 2 2 4 2 4" xfId="11371" xr:uid="{70CDFD9A-E3CC-4271-8324-1A4BF21785CB}"/>
    <cellStyle name="Inndata 2 2 4 2_Artskontorapportering" xfId="33522" xr:uid="{DD24E0FE-17A2-4529-A691-C2AB6B2BB089}"/>
    <cellStyle name="Inndata 2 2 4 3" xfId="11372" xr:uid="{408D2D83-594E-4463-94EA-A5C2BC40ED13}"/>
    <cellStyle name="Inndata 2 2 4 3 2" xfId="11373" xr:uid="{81C60647-D066-4C04-9E29-B8C133AC754B}"/>
    <cellStyle name="Inndata 2 2 4 4" xfId="11374" xr:uid="{B5A212F5-82C9-4083-AEBA-8C8152506735}"/>
    <cellStyle name="Inndata 2 2 4 5" xfId="11375" xr:uid="{73776F52-F0C2-49BA-986A-AA01C655A468}"/>
    <cellStyle name="Inndata 2 2 4_Artskontorapportering" xfId="33521" xr:uid="{3BE4F4B2-032D-445D-A20E-981CCEAC1076}"/>
    <cellStyle name="Inndata 2 2 5" xfId="1206" xr:uid="{F35B9655-F58D-4E66-9FBB-0702F606D7F3}"/>
    <cellStyle name="Inndata 2 2 5 2" xfId="1207" xr:uid="{7352E7DD-34E2-4C30-9978-7D1DB6E3FACE}"/>
    <cellStyle name="Inndata 2 2 5 2 2" xfId="11376" xr:uid="{DAB84DE0-8153-4C9F-A240-D91653035556}"/>
    <cellStyle name="Inndata 2 2 5 2 2 2" xfId="11377" xr:uid="{DEA60379-0063-4DDE-8FE9-4A3B1F2CA7C3}"/>
    <cellStyle name="Inndata 2 2 5 2 3" xfId="11378" xr:uid="{1E68258D-7C54-492C-A496-E8F2F295F041}"/>
    <cellStyle name="Inndata 2 2 5 2 4" xfId="11379" xr:uid="{D7E49A10-65FF-41B1-B1F6-C9045330712D}"/>
    <cellStyle name="Inndata 2 2 5 2_Artskontorapportering" xfId="33524" xr:uid="{68553F2F-FBBC-4689-A0FE-D9B4186E13B9}"/>
    <cellStyle name="Inndata 2 2 5 3" xfId="11380" xr:uid="{22B92585-6E66-4952-9530-32656E1E97A0}"/>
    <cellStyle name="Inndata 2 2 5 3 2" xfId="11381" xr:uid="{4E4934F7-7590-446D-B69D-3944917F300C}"/>
    <cellStyle name="Inndata 2 2 5 4" xfId="11382" xr:uid="{C48C8674-A5AB-4516-9EB3-BDEB890B26FC}"/>
    <cellStyle name="Inndata 2 2 5 5" xfId="11383" xr:uid="{CB165CCA-1D62-4FA5-A6FD-E50A02F49FA5}"/>
    <cellStyle name="Inndata 2 2 5_Artskontorapportering" xfId="33523" xr:uid="{15E6FDFB-74F9-4D34-B6AC-4D2065AB90C3}"/>
    <cellStyle name="Inndata 2 2 6" xfId="1208" xr:uid="{B14AB0C5-FA7C-419B-886C-90FF3476FC1A}"/>
    <cellStyle name="Inndata 2 2 6 2" xfId="1209" xr:uid="{69346827-9865-499F-AC21-A314A67B3FF7}"/>
    <cellStyle name="Inndata 2 2 6 2 2" xfId="11384" xr:uid="{81A3082C-296E-4B5F-825C-190C8AF485E7}"/>
    <cellStyle name="Inndata 2 2 6 2 2 2" xfId="11385" xr:uid="{6AAAE019-2D42-47C0-B281-4AF9D6161B6A}"/>
    <cellStyle name="Inndata 2 2 6 2 3" xfId="11386" xr:uid="{AADD34C1-C140-4A48-8B22-9C04DF919827}"/>
    <cellStyle name="Inndata 2 2 6 2 4" xfId="11387" xr:uid="{388F07F8-E799-42ED-918E-6FDE2B35A072}"/>
    <cellStyle name="Inndata 2 2 6 2_Artskontorapportering" xfId="33526" xr:uid="{AA000BCC-A4F9-4E30-9885-CB5CD3B40216}"/>
    <cellStyle name="Inndata 2 2 6 3" xfId="11388" xr:uid="{B9C757C9-B7D8-47EC-9731-A87489B56E47}"/>
    <cellStyle name="Inndata 2 2 6 3 2" xfId="11389" xr:uid="{6C24D44F-3935-4937-9DFF-149B8D3D06C1}"/>
    <cellStyle name="Inndata 2 2 6 4" xfId="11390" xr:uid="{AFE45150-BE4D-4EA2-AE26-950C0F823C11}"/>
    <cellStyle name="Inndata 2 2 6 5" xfId="11391" xr:uid="{8D4013E2-EFE7-47C4-A7AD-C44E2914782B}"/>
    <cellStyle name="Inndata 2 2 6_Artskontorapportering" xfId="33525" xr:uid="{0122E793-634D-4141-AE24-167FC6DA927E}"/>
    <cellStyle name="Inndata 2 2 7" xfId="1210" xr:uid="{30FDD6F5-3967-4756-B74A-F093DD3E2860}"/>
    <cellStyle name="Inndata 2 2 7 2" xfId="1211" xr:uid="{38127584-F9DC-492E-B143-D7411475F14E}"/>
    <cellStyle name="Inndata 2 2 7 2 2" xfId="11392" xr:uid="{5CBC2C17-CC5D-412B-B504-4F25F6652510}"/>
    <cellStyle name="Inndata 2 2 7 2 2 2" xfId="11393" xr:uid="{A6B46023-968D-47DD-9164-3CAFC724F2F1}"/>
    <cellStyle name="Inndata 2 2 7 2 3" xfId="11394" xr:uid="{CFD143E0-119A-4A34-93A9-BF94D8E41828}"/>
    <cellStyle name="Inndata 2 2 7 2 4" xfId="11395" xr:uid="{187D9BC2-F465-47D1-8C7B-2445347128DC}"/>
    <cellStyle name="Inndata 2 2 7 2_Artskontorapportering" xfId="33528" xr:uid="{EE6AAACC-DDE3-44B1-BA56-6373D8575AAC}"/>
    <cellStyle name="Inndata 2 2 7 3" xfId="11396" xr:uid="{D9B4D455-F267-4A6A-A384-1120077EE5A5}"/>
    <cellStyle name="Inndata 2 2 7 3 2" xfId="11397" xr:uid="{F98F2541-0C1B-4111-986F-632842674DE6}"/>
    <cellStyle name="Inndata 2 2 7 4" xfId="11398" xr:uid="{AF1D66CE-579F-4EA5-8983-2B8CD1DDC33D}"/>
    <cellStyle name="Inndata 2 2 7 5" xfId="11399" xr:uid="{CCACDF55-434A-4F36-80AC-D9FCBEA1F6A8}"/>
    <cellStyle name="Inndata 2 2 7_Artskontorapportering" xfId="33527" xr:uid="{4E898951-3FAE-4D8B-86BE-048C6B29E7C2}"/>
    <cellStyle name="Inndata 2 2 8" xfId="1212" xr:uid="{DC3F8766-3EA1-4918-86E1-C3FCF30F54D0}"/>
    <cellStyle name="Inndata 2 2 8 2" xfId="11400" xr:uid="{E8643F0C-B164-42C8-8CD8-4BD216A0BAD3}"/>
    <cellStyle name="Inndata 2 2 8 2 2" xfId="11401" xr:uid="{6392FB3A-7C7E-4985-9491-851281B40719}"/>
    <cellStyle name="Inndata 2 2 8 2 2 2" xfId="11402" xr:uid="{BD1EE6B1-26A2-4A59-BF1A-31FEA31940B1}"/>
    <cellStyle name="Inndata 2 2 8 2 3" xfId="11403" xr:uid="{621A3730-E929-4F39-89BD-4BF8CBF18A98}"/>
    <cellStyle name="Inndata 2 2 8 3" xfId="11404" xr:uid="{44E4A150-FA8B-4764-AE17-B441AE6A500E}"/>
    <cellStyle name="Inndata 2 2 8 3 2" xfId="11405" xr:uid="{010210BA-5182-420E-8015-0E8D17914FFC}"/>
    <cellStyle name="Inndata 2 2 8 4" xfId="11406" xr:uid="{CFBE8B85-5412-4386-B02F-B42D747248DE}"/>
    <cellStyle name="Inndata 2 2 8 5" xfId="11407" xr:uid="{2F6CDBAD-3994-4788-BA05-AECFCDCC8E9C}"/>
    <cellStyle name="Inndata 2 2 8_Artskontorapportering" xfId="33529" xr:uid="{2C2670C1-A9B0-4C2D-9A66-89C257080026}"/>
    <cellStyle name="Inndata 2 2 9" xfId="11408" xr:uid="{A3DFD5AF-2F56-46A2-82AA-AFA4CACECFEE}"/>
    <cellStyle name="Inndata 2 2 9 2" xfId="11409" xr:uid="{76821D5C-E3FB-4BFB-B85E-A271E6BF1D24}"/>
    <cellStyle name="Inndata 2 2 9 2 2" xfId="11410" xr:uid="{714A6C57-1A7E-4882-BC53-F691292321F7}"/>
    <cellStyle name="Inndata 2 2 9 2 2 2" xfId="11411" xr:uid="{790A761D-7E95-4A2F-B2E8-7257FE25D4C9}"/>
    <cellStyle name="Inndata 2 2 9 2 3" xfId="11412" xr:uid="{228449EF-D185-4B73-8D6B-3B590E613E48}"/>
    <cellStyle name="Inndata 2 2 9 3" xfId="11413" xr:uid="{9C15F915-6553-487E-8DC4-2657637A32B5}"/>
    <cellStyle name="Inndata 2 2 9 3 2" xfId="11414" xr:uid="{7F601142-39DC-41F7-BBA6-6F12952132E3}"/>
    <cellStyle name="Inndata 2 2 9 4" xfId="11415" xr:uid="{8B9A5CD7-7CA7-4BEF-A5E3-10123F06A959}"/>
    <cellStyle name="Inndata 2 2 9 5" xfId="11416" xr:uid="{3ADF965E-60FA-416E-8165-A9D7C09A0AA4}"/>
    <cellStyle name="Inndata 2 2_Artskontorapportering" xfId="33516" xr:uid="{4D78C36A-262B-45C8-A76F-223C002C9E94}"/>
    <cellStyle name="Inndata 2 20" xfId="1213" xr:uid="{16DE73FB-6B6D-4816-9EDF-4BEAC78F2332}"/>
    <cellStyle name="Inndata 2 20 10" xfId="11417" xr:uid="{5AD08F91-4891-4A38-AE1F-7619A991D7D3}"/>
    <cellStyle name="Inndata 2 20 10 2" xfId="11418" xr:uid="{4059D3FD-40F4-45DD-9B97-6BD3AFF89012}"/>
    <cellStyle name="Inndata 2 20 10 2 2" xfId="11419" xr:uid="{24ACD0EB-FF3F-4087-BA48-63457D2527D3}"/>
    <cellStyle name="Inndata 2 20 10 2 2 2" xfId="11420" xr:uid="{C36A61F4-300A-4533-AD11-4506F2B8ECFA}"/>
    <cellStyle name="Inndata 2 20 10 2 3" xfId="11421" xr:uid="{A95BE845-C862-4075-88A5-29A723321410}"/>
    <cellStyle name="Inndata 2 20 10 3" xfId="11422" xr:uid="{C7450B48-E66B-488D-8BA7-1C930D2C7FB0}"/>
    <cellStyle name="Inndata 2 20 10 3 2" xfId="11423" xr:uid="{CA2DC085-CE59-4069-A3E5-0F626B863FBA}"/>
    <cellStyle name="Inndata 2 20 10 4" xfId="11424" xr:uid="{3B6D3EB4-4B0C-4E27-97AA-EBE2BDDCEBE5}"/>
    <cellStyle name="Inndata 2 20 10 5" xfId="11425" xr:uid="{D6C2A303-E23E-4041-B8DC-DB5C2C2B0331}"/>
    <cellStyle name="Inndata 2 20 11" xfId="11426" xr:uid="{494C4D73-0E10-4ED1-AACF-B58177745EA5}"/>
    <cellStyle name="Inndata 2 20 11 2" xfId="11427" xr:uid="{179E422A-324E-4836-AB21-BA28D6A1AE7E}"/>
    <cellStyle name="Inndata 2 20 11 3" xfId="11428" xr:uid="{1A387160-06F2-4986-9018-91372CE565E3}"/>
    <cellStyle name="Inndata 2 20 12" xfId="11429" xr:uid="{3EBCA655-85CD-4322-BD7E-91FBB26BD124}"/>
    <cellStyle name="Inndata 2 20 2" xfId="1214" xr:uid="{232820BF-30D9-4F20-ABEC-B5E2DDCEDEDF}"/>
    <cellStyle name="Inndata 2 20 2 2" xfId="1215" xr:uid="{3A2694B8-50C4-4635-A638-A815AA494090}"/>
    <cellStyle name="Inndata 2 20 2 2 2" xfId="11430" xr:uid="{16C6A043-BED8-4F79-B374-D01BC162EC44}"/>
    <cellStyle name="Inndata 2 20 2 2 2 2" xfId="11431" xr:uid="{EEA5F5BF-C905-475D-BF28-CCBF695325B9}"/>
    <cellStyle name="Inndata 2 20 2 2 3" xfId="11432" xr:uid="{0B9B15F7-2A1A-4978-BDB7-9ADCA19C95D2}"/>
    <cellStyle name="Inndata 2 20 2 2 4" xfId="11433" xr:uid="{996E6179-2E0E-47C9-8D45-11FFB610E9FF}"/>
    <cellStyle name="Inndata 2 20 2 2_Artskontorapportering" xfId="33532" xr:uid="{D45C2F5A-4D79-417B-82DA-1BFA76D5595A}"/>
    <cellStyle name="Inndata 2 20 2 3" xfId="11434" xr:uid="{2BDF6153-E71E-406E-9943-AB4B57C264F3}"/>
    <cellStyle name="Inndata 2 20 2 3 2" xfId="11435" xr:uid="{80461AA4-0F96-44FA-98B1-568186F5C922}"/>
    <cellStyle name="Inndata 2 20 2 4" xfId="11436" xr:uid="{85EE13AF-0F79-4BE7-BAFE-1D740F3E6A14}"/>
    <cellStyle name="Inndata 2 20 2 5" xfId="11437" xr:uid="{0E212FFB-CF09-4800-B5DC-2FD8457FD888}"/>
    <cellStyle name="Inndata 2 20 2_Artskontorapportering" xfId="33531" xr:uid="{AC6CB061-FBC8-4EDD-9EF1-1C9D70C265BF}"/>
    <cellStyle name="Inndata 2 20 3" xfId="1216" xr:uid="{BC6EAE8B-4F28-4696-A533-762A88EED28D}"/>
    <cellStyle name="Inndata 2 20 3 2" xfId="1217" xr:uid="{66444905-5ED6-4EB6-9A41-994C8A37679C}"/>
    <cellStyle name="Inndata 2 20 3 2 2" xfId="11438" xr:uid="{D95C79F3-46F8-4099-A0ED-2CBE5085A854}"/>
    <cellStyle name="Inndata 2 20 3 2 2 2" xfId="11439" xr:uid="{A558A38D-B8CB-4998-A4A4-85C641A4EEBD}"/>
    <cellStyle name="Inndata 2 20 3 2 3" xfId="11440" xr:uid="{91C5B6F4-7B4C-4A91-B336-2F832C0B116C}"/>
    <cellStyle name="Inndata 2 20 3 2 4" xfId="11441" xr:uid="{59EFD564-3C01-41E6-AC0E-B0CC4165E331}"/>
    <cellStyle name="Inndata 2 20 3 2_Artskontorapportering" xfId="33534" xr:uid="{D2450025-9AA0-4A37-9691-7C270BACE6FA}"/>
    <cellStyle name="Inndata 2 20 3 3" xfId="11442" xr:uid="{300D452A-80D6-46BD-AF83-09E895ACB1BC}"/>
    <cellStyle name="Inndata 2 20 3 3 2" xfId="11443" xr:uid="{A47B9EE9-F8C7-45FD-8998-BE5E90EF86D4}"/>
    <cellStyle name="Inndata 2 20 3 4" xfId="11444" xr:uid="{4B6479F0-20E5-495B-A09B-EF934C9FD7CD}"/>
    <cellStyle name="Inndata 2 20 3 5" xfId="11445" xr:uid="{C86C8913-C0F6-4D47-A950-20B4E9839004}"/>
    <cellStyle name="Inndata 2 20 3_Artskontorapportering" xfId="33533" xr:uid="{A15FF40F-1E76-4961-8654-567816EFC1BF}"/>
    <cellStyle name="Inndata 2 20 4" xfId="1218" xr:uid="{F57F8F21-DB70-445F-BDF7-657701471DA3}"/>
    <cellStyle name="Inndata 2 20 4 2" xfId="1219" xr:uid="{F021AF4C-F0FE-454C-961B-B69E8936597F}"/>
    <cellStyle name="Inndata 2 20 4 2 2" xfId="11446" xr:uid="{752717F9-741B-4AEA-A486-4BB1472B44BD}"/>
    <cellStyle name="Inndata 2 20 4 2 2 2" xfId="11447" xr:uid="{4E28B621-DFD0-4C75-BCE9-17423F9CCB75}"/>
    <cellStyle name="Inndata 2 20 4 2 3" xfId="11448" xr:uid="{35ABBA8A-A2A9-409E-9CEB-A4118AFA346D}"/>
    <cellStyle name="Inndata 2 20 4 2 4" xfId="11449" xr:uid="{4EEACA58-2D3C-4436-B5D4-0B9AAD9FDA37}"/>
    <cellStyle name="Inndata 2 20 4 2_Artskontorapportering" xfId="33536" xr:uid="{1638D560-6066-47DF-9965-602656B705DB}"/>
    <cellStyle name="Inndata 2 20 4 3" xfId="11450" xr:uid="{C8B5F8F7-F138-4DB6-8A8D-6D4E88A977FE}"/>
    <cellStyle name="Inndata 2 20 4 3 2" xfId="11451" xr:uid="{F00778EE-33A3-484A-AF52-262E4D005717}"/>
    <cellStyle name="Inndata 2 20 4 4" xfId="11452" xr:uid="{2085A6EA-65C9-4AFD-BC6F-5F15D7239093}"/>
    <cellStyle name="Inndata 2 20 4 5" xfId="11453" xr:uid="{3B5D9271-6229-4633-BCE6-1DEE912103A8}"/>
    <cellStyle name="Inndata 2 20 4_Artskontorapportering" xfId="33535" xr:uid="{0F59C56F-E7A4-4B72-B805-CF4466A09E29}"/>
    <cellStyle name="Inndata 2 20 5" xfId="1220" xr:uid="{9044EA39-B0FB-4E83-B8D0-30222FDBE222}"/>
    <cellStyle name="Inndata 2 20 5 2" xfId="1221" xr:uid="{34D88132-4926-487C-8C7E-6FCACB47708F}"/>
    <cellStyle name="Inndata 2 20 5 2 2" xfId="11454" xr:uid="{1EE7E989-4F6C-4E7E-B546-B3FA1C5C8211}"/>
    <cellStyle name="Inndata 2 20 5 2 2 2" xfId="11455" xr:uid="{E3E49C65-0C87-4B00-9C1F-938DD87F5486}"/>
    <cellStyle name="Inndata 2 20 5 2 3" xfId="11456" xr:uid="{750BEB97-3499-49A5-9C8F-B5444FE7BC3A}"/>
    <cellStyle name="Inndata 2 20 5 2 4" xfId="11457" xr:uid="{72C2C2C7-E63C-4BF7-B09F-9C0D6E4DC8C1}"/>
    <cellStyle name="Inndata 2 20 5 2_Artskontorapportering" xfId="33538" xr:uid="{E2C507BA-B3E2-4E69-8677-B125264A6AE9}"/>
    <cellStyle name="Inndata 2 20 5 3" xfId="11458" xr:uid="{A997489F-D326-4A9E-BBC5-AEC33C40BB76}"/>
    <cellStyle name="Inndata 2 20 5 3 2" xfId="11459" xr:uid="{D8563473-2BF1-41CA-8172-0CB143118704}"/>
    <cellStyle name="Inndata 2 20 5 4" xfId="11460" xr:uid="{3A1F00FE-4D19-4D89-8E44-6F44D7A75389}"/>
    <cellStyle name="Inndata 2 20 5 5" xfId="11461" xr:uid="{A3474ABC-2DF4-4FD3-A0C3-124A43C514F8}"/>
    <cellStyle name="Inndata 2 20 5_Artskontorapportering" xfId="33537" xr:uid="{442AD44A-C13A-4E43-8994-6135073A7084}"/>
    <cellStyle name="Inndata 2 20 6" xfId="1222" xr:uid="{2BDF72B1-DC49-4DF9-BBF5-91E0DB7D05F3}"/>
    <cellStyle name="Inndata 2 20 6 2" xfId="1223" xr:uid="{D14DC64F-6338-4207-8EF2-507CAC3F1EF4}"/>
    <cellStyle name="Inndata 2 20 6 2 2" xfId="11462" xr:uid="{B52BD893-F4D2-46B8-88A3-A229B086C490}"/>
    <cellStyle name="Inndata 2 20 6 2 2 2" xfId="11463" xr:uid="{80B82DC9-0B9F-4BA0-9806-40516B605A3B}"/>
    <cellStyle name="Inndata 2 20 6 2 3" xfId="11464" xr:uid="{AC627A74-40ED-4B17-9307-56E412236FAF}"/>
    <cellStyle name="Inndata 2 20 6 2 4" xfId="11465" xr:uid="{9FB65EC0-53AC-450D-B3CC-BEF512599BEE}"/>
    <cellStyle name="Inndata 2 20 6 2_Artskontorapportering" xfId="33540" xr:uid="{2ABC10B0-E7B5-4FFE-8F8C-1E9FA3F4F88B}"/>
    <cellStyle name="Inndata 2 20 6 3" xfId="11466" xr:uid="{D479D8AB-0EBE-45A8-9917-F24E9258F8E1}"/>
    <cellStyle name="Inndata 2 20 6 3 2" xfId="11467" xr:uid="{8794092F-F3CE-46B9-8DDE-6B844A1554DF}"/>
    <cellStyle name="Inndata 2 20 6 4" xfId="11468" xr:uid="{C198670D-AFAC-42EE-A595-71C541BA5062}"/>
    <cellStyle name="Inndata 2 20 6 5" xfId="11469" xr:uid="{F187F131-2C94-4126-98C3-9797E57BC7DE}"/>
    <cellStyle name="Inndata 2 20 6_Artskontorapportering" xfId="33539" xr:uid="{21C5A0FD-0C63-4DB6-8E0F-835C41B877E2}"/>
    <cellStyle name="Inndata 2 20 7" xfId="1224" xr:uid="{25EEDD7C-56E3-410D-866D-B0F6D14BEC35}"/>
    <cellStyle name="Inndata 2 20 7 2" xfId="1225" xr:uid="{3A1E4463-5998-4095-AB78-0548F4C9871E}"/>
    <cellStyle name="Inndata 2 20 7 2 2" xfId="11470" xr:uid="{ECECCBB4-E32C-46BD-B2F3-6E4AFF24D6F6}"/>
    <cellStyle name="Inndata 2 20 7 2 2 2" xfId="11471" xr:uid="{2AB5E0F3-85CA-403A-8299-CD566828D42C}"/>
    <cellStyle name="Inndata 2 20 7 2 3" xfId="11472" xr:uid="{6CB34996-B5F2-406E-85B0-0050369F2902}"/>
    <cellStyle name="Inndata 2 20 7 2 4" xfId="11473" xr:uid="{119278E0-39FC-4678-AC62-0037281399F7}"/>
    <cellStyle name="Inndata 2 20 7 2_Artskontorapportering" xfId="33542" xr:uid="{040506B4-FA70-49F7-9107-A291C90E7EBA}"/>
    <cellStyle name="Inndata 2 20 7 3" xfId="11474" xr:uid="{FB98F87A-86D9-4017-AC6F-7A38248F7FA8}"/>
    <cellStyle name="Inndata 2 20 7 3 2" xfId="11475" xr:uid="{E0EFF7C7-9474-475C-8A49-4C38B37F3896}"/>
    <cellStyle name="Inndata 2 20 7 4" xfId="11476" xr:uid="{A56042C8-AC2F-4BAF-995B-9F66549CC22C}"/>
    <cellStyle name="Inndata 2 20 7 5" xfId="11477" xr:uid="{A537307F-991B-4EBE-A036-7D6346AECC86}"/>
    <cellStyle name="Inndata 2 20 7_Artskontorapportering" xfId="33541" xr:uid="{8EC9CBF8-E0A0-4944-966D-D89952D00198}"/>
    <cellStyle name="Inndata 2 20 8" xfId="1226" xr:uid="{DC4E043F-7160-40F6-B057-32FF0A344F2B}"/>
    <cellStyle name="Inndata 2 20 8 2" xfId="11478" xr:uid="{A5829012-574D-4E56-B966-AC9ED0EDEED9}"/>
    <cellStyle name="Inndata 2 20 8 2 2" xfId="11479" xr:uid="{E61A2522-256D-48F7-94B4-85C10A05EFF6}"/>
    <cellStyle name="Inndata 2 20 8 2 2 2" xfId="11480" xr:uid="{D7700889-0FC5-41B5-9D27-805EC60035DE}"/>
    <cellStyle name="Inndata 2 20 8 2 3" xfId="11481" xr:uid="{0F34AC13-A6BF-480A-B3C4-A08F38C6D969}"/>
    <cellStyle name="Inndata 2 20 8 3" xfId="11482" xr:uid="{2C0B4E1E-A40E-4B42-BD0C-68FCF5A34C0C}"/>
    <cellStyle name="Inndata 2 20 8 3 2" xfId="11483" xr:uid="{8ED78B19-31D2-4939-980C-C4FFCAF28B4B}"/>
    <cellStyle name="Inndata 2 20 8 4" xfId="11484" xr:uid="{E15E4A9C-655C-4E80-B96F-348F0849E246}"/>
    <cellStyle name="Inndata 2 20 8 5" xfId="11485" xr:uid="{C9AA4DEC-2EFD-4136-A0A0-62656A5AF60A}"/>
    <cellStyle name="Inndata 2 20 8_Artskontorapportering" xfId="33543" xr:uid="{751BDF6E-AB7E-4B85-8E93-314F65327B39}"/>
    <cellStyle name="Inndata 2 20 9" xfId="11486" xr:uid="{700B13D2-BD5F-4912-82EB-55581B2919BF}"/>
    <cellStyle name="Inndata 2 20 9 2" xfId="11487" xr:uid="{D2DFD514-8443-4D86-BBAC-30E3C8F6D833}"/>
    <cellStyle name="Inndata 2 20 9 2 2" xfId="11488" xr:uid="{71CC3FF2-181F-46D0-B0B7-B59213F20249}"/>
    <cellStyle name="Inndata 2 20 9 3" xfId="11489" xr:uid="{12A234DA-E40E-42A1-BDB9-4BE8576F7241}"/>
    <cellStyle name="Inndata 2 20 9 4" xfId="11490" xr:uid="{5E8C80AE-0AED-4A0F-948A-B6229EED450C}"/>
    <cellStyle name="Inndata 2 20_Artskontorapportering" xfId="33530" xr:uid="{31595A77-4D5A-49D8-928B-3655BCEE7511}"/>
    <cellStyle name="Inndata 2 21" xfId="1227" xr:uid="{3053271C-05C3-4FC9-A6BE-FDFBDC5582D9}"/>
    <cellStyle name="Inndata 2 21 10" xfId="11491" xr:uid="{A3451149-3DCF-407C-8E71-6853DC4288E6}"/>
    <cellStyle name="Inndata 2 21 10 2" xfId="11492" xr:uid="{D3162B65-BEA6-468B-8192-05AEA70C2D25}"/>
    <cellStyle name="Inndata 2 21 10 2 2" xfId="11493" xr:uid="{4816ED68-C0B3-4281-A0CE-D1F6B79D689E}"/>
    <cellStyle name="Inndata 2 21 10 2 2 2" xfId="11494" xr:uid="{86F200E3-FD61-421D-8A1F-5DD3B89C90D4}"/>
    <cellStyle name="Inndata 2 21 10 2 3" xfId="11495" xr:uid="{5B56365E-C03B-4271-8045-148EC459F82B}"/>
    <cellStyle name="Inndata 2 21 10 3" xfId="11496" xr:uid="{AA6C43D0-8478-4475-9053-DE868360F4E5}"/>
    <cellStyle name="Inndata 2 21 10 3 2" xfId="11497" xr:uid="{87B731D8-C76E-4380-A403-EF48B40CDDBC}"/>
    <cellStyle name="Inndata 2 21 10 4" xfId="11498" xr:uid="{9D628A2D-A600-495E-9809-C51DF5E48A9B}"/>
    <cellStyle name="Inndata 2 21 10 5" xfId="11499" xr:uid="{DB1FDFF7-A4EB-4778-A845-27F2B7EE08B1}"/>
    <cellStyle name="Inndata 2 21 11" xfId="11500" xr:uid="{4397B56A-CB95-4E3E-8F0D-49A4FB301573}"/>
    <cellStyle name="Inndata 2 21 11 2" xfId="11501" xr:uid="{6AE730DE-34F9-43F1-8989-20331B61BC0F}"/>
    <cellStyle name="Inndata 2 21 11 3" xfId="11502" xr:uid="{BBC5430F-BFFB-4BB0-97FC-B0E7C4CB0EFC}"/>
    <cellStyle name="Inndata 2 21 12" xfId="11503" xr:uid="{1A9A79AF-09BE-42BE-A3C5-9F568681B4D6}"/>
    <cellStyle name="Inndata 2 21 2" xfId="1228" xr:uid="{1D76CB11-C936-47AD-BB3B-2E732DBA3D21}"/>
    <cellStyle name="Inndata 2 21 2 2" xfId="1229" xr:uid="{08F79257-883B-40B2-999B-B25A1D542F38}"/>
    <cellStyle name="Inndata 2 21 2 2 2" xfId="11504" xr:uid="{00D504CC-2F1E-4333-9617-CF2783EB55D6}"/>
    <cellStyle name="Inndata 2 21 2 2 2 2" xfId="11505" xr:uid="{4CF28C2E-C946-41B9-AAB3-C73C4FED79F1}"/>
    <cellStyle name="Inndata 2 21 2 2 3" xfId="11506" xr:uid="{659116DE-A7EF-47F7-BC61-A6B634B278F4}"/>
    <cellStyle name="Inndata 2 21 2 2 4" xfId="11507" xr:uid="{D69CC621-F091-409C-B90D-000C213A513F}"/>
    <cellStyle name="Inndata 2 21 2 2_Artskontorapportering" xfId="33546" xr:uid="{A6EC1D07-4C6E-4BBC-AE69-E8BFA873AF2A}"/>
    <cellStyle name="Inndata 2 21 2 3" xfId="11508" xr:uid="{33928739-EAF3-4ADF-AA0E-E8DE8561F3A6}"/>
    <cellStyle name="Inndata 2 21 2 3 2" xfId="11509" xr:uid="{1C9A676C-318D-4B16-B5E0-39F64D0B9A80}"/>
    <cellStyle name="Inndata 2 21 2 4" xfId="11510" xr:uid="{D432916F-B028-4A63-B9DC-4339092EC221}"/>
    <cellStyle name="Inndata 2 21 2 5" xfId="11511" xr:uid="{A4728024-B4DF-497A-AB17-BAD8B0630869}"/>
    <cellStyle name="Inndata 2 21 2_Artskontorapportering" xfId="33545" xr:uid="{D4E3AD93-4596-41BE-AE48-3EBF5CC0355F}"/>
    <cellStyle name="Inndata 2 21 3" xfId="1230" xr:uid="{ED28CD41-BB98-47B2-9732-AEE31405A53A}"/>
    <cellStyle name="Inndata 2 21 3 2" xfId="1231" xr:uid="{FF2C30E0-F031-4F7A-8985-3A35171ABDE8}"/>
    <cellStyle name="Inndata 2 21 3 2 2" xfId="11512" xr:uid="{E0F8CFF5-8273-47A3-AD29-1350C5069165}"/>
    <cellStyle name="Inndata 2 21 3 2 2 2" xfId="11513" xr:uid="{752171D0-45C7-42DD-A783-AAED8CAEF10D}"/>
    <cellStyle name="Inndata 2 21 3 2 3" xfId="11514" xr:uid="{8DEBF8B2-3E70-4A6D-A8EA-6DEC125D2F04}"/>
    <cellStyle name="Inndata 2 21 3 2 4" xfId="11515" xr:uid="{C0B2CA70-3A0A-48FD-95AD-60E213C895F0}"/>
    <cellStyle name="Inndata 2 21 3 2_Artskontorapportering" xfId="33548" xr:uid="{326FFC49-6DF5-48E1-A206-9CED6390123A}"/>
    <cellStyle name="Inndata 2 21 3 3" xfId="11516" xr:uid="{AFE96AF0-FA27-42AC-86A0-6696711F789F}"/>
    <cellStyle name="Inndata 2 21 3 3 2" xfId="11517" xr:uid="{7F222F75-C965-4231-88D8-DF7CD6569F29}"/>
    <cellStyle name="Inndata 2 21 3 4" xfId="11518" xr:uid="{59F3B922-FE4A-4DD1-B248-821D85BCFC28}"/>
    <cellStyle name="Inndata 2 21 3 5" xfId="11519" xr:uid="{6F9DE524-C1FC-44A8-9F67-1FA9762D17B6}"/>
    <cellStyle name="Inndata 2 21 3_Artskontorapportering" xfId="33547" xr:uid="{0ABDEDA7-BC7A-47AE-9622-89D24409995A}"/>
    <cellStyle name="Inndata 2 21 4" xfId="1232" xr:uid="{4E805853-FF12-44B5-B00E-3104AE7EAA0F}"/>
    <cellStyle name="Inndata 2 21 4 2" xfId="1233" xr:uid="{21E13D84-2FD9-46B8-907B-9CE7F0374DEF}"/>
    <cellStyle name="Inndata 2 21 4 2 2" xfId="11520" xr:uid="{C5C19691-E2B6-45D5-B11B-59136FCA7192}"/>
    <cellStyle name="Inndata 2 21 4 2 2 2" xfId="11521" xr:uid="{6D0E85D0-A758-45FB-9729-FF320FEDEDA3}"/>
    <cellStyle name="Inndata 2 21 4 2 3" xfId="11522" xr:uid="{CA829A22-358F-482B-93DB-DC676DF13F51}"/>
    <cellStyle name="Inndata 2 21 4 2 4" xfId="11523" xr:uid="{0C0ADCE4-631C-44D4-A7E3-A59A88543D18}"/>
    <cellStyle name="Inndata 2 21 4 2_Artskontorapportering" xfId="33550" xr:uid="{7D319BFA-32C0-4CA9-B616-EB7F33FFA5A5}"/>
    <cellStyle name="Inndata 2 21 4 3" xfId="11524" xr:uid="{6E754ED1-9865-4F90-8CF3-489B93BFED51}"/>
    <cellStyle name="Inndata 2 21 4 3 2" xfId="11525" xr:uid="{9B99AA8D-4A3B-491C-8664-FD30413E71F7}"/>
    <cellStyle name="Inndata 2 21 4 4" xfId="11526" xr:uid="{637631A1-BAC3-439D-9F1F-E46BDD9A24CB}"/>
    <cellStyle name="Inndata 2 21 4 5" xfId="11527" xr:uid="{3F184A71-C63A-4724-8A6E-AD35A3607AE1}"/>
    <cellStyle name="Inndata 2 21 4_Artskontorapportering" xfId="33549" xr:uid="{0F25FF98-02DC-45F0-98E3-025EDE929065}"/>
    <cellStyle name="Inndata 2 21 5" xfId="1234" xr:uid="{71822EDF-B9EB-4191-9F6C-778DEA33FB25}"/>
    <cellStyle name="Inndata 2 21 5 2" xfId="1235" xr:uid="{6B399EE6-F45A-4F49-B67D-A3D91B620BFA}"/>
    <cellStyle name="Inndata 2 21 5 2 2" xfId="11528" xr:uid="{6DFCF515-5BE9-4DED-BC89-F591CF502DA0}"/>
    <cellStyle name="Inndata 2 21 5 2 2 2" xfId="11529" xr:uid="{43254A09-74F8-4A8F-9185-ADCEA3F39D67}"/>
    <cellStyle name="Inndata 2 21 5 2 3" xfId="11530" xr:uid="{B2D2C54B-1B71-4FEB-A5B9-CD9EC231F8E9}"/>
    <cellStyle name="Inndata 2 21 5 2 4" xfId="11531" xr:uid="{27ED92E6-6C0B-4A2C-8936-1E6095114165}"/>
    <cellStyle name="Inndata 2 21 5 2_Artskontorapportering" xfId="33552" xr:uid="{D1AC9E7D-8CA2-4EE0-B405-EA00485DF174}"/>
    <cellStyle name="Inndata 2 21 5 3" xfId="11532" xr:uid="{CB4E2FD5-C92E-4A83-A204-A07354BA7DC3}"/>
    <cellStyle name="Inndata 2 21 5 3 2" xfId="11533" xr:uid="{39CC0A9C-E9C0-4DDC-95E0-979E0B9CF2A5}"/>
    <cellStyle name="Inndata 2 21 5 4" xfId="11534" xr:uid="{5A89B6C6-E100-4119-B4BE-128C55BB5C75}"/>
    <cellStyle name="Inndata 2 21 5 5" xfId="11535" xr:uid="{D9D8692E-9AC0-4F1A-AEEA-E4F6B98C2F32}"/>
    <cellStyle name="Inndata 2 21 5_Artskontorapportering" xfId="33551" xr:uid="{9305D1EA-8906-45F1-89E1-9ACE4CA5B540}"/>
    <cellStyle name="Inndata 2 21 6" xfId="1236" xr:uid="{31D1BA94-DC51-4AC4-9FBE-B11387F4726A}"/>
    <cellStyle name="Inndata 2 21 6 2" xfId="1237" xr:uid="{4D2ED313-FE52-4895-BDF7-91541DE9716A}"/>
    <cellStyle name="Inndata 2 21 6 2 2" xfId="11536" xr:uid="{36648DFF-30C5-4219-A5CA-6918CB49EDA9}"/>
    <cellStyle name="Inndata 2 21 6 2 2 2" xfId="11537" xr:uid="{53F7890C-FAEC-45EC-9D4A-2DED91B89233}"/>
    <cellStyle name="Inndata 2 21 6 2 3" xfId="11538" xr:uid="{919D9392-EF69-4069-8452-11FBC3D788EE}"/>
    <cellStyle name="Inndata 2 21 6 2 4" xfId="11539" xr:uid="{B57B2918-DD6A-49FE-9E3A-338A0C55E546}"/>
    <cellStyle name="Inndata 2 21 6 2_Artskontorapportering" xfId="33554" xr:uid="{29943BDE-2D28-4F4C-ADA8-93E32ABEF0D0}"/>
    <cellStyle name="Inndata 2 21 6 3" xfId="11540" xr:uid="{FF948585-4263-428C-AE08-4B4C0E3E63FD}"/>
    <cellStyle name="Inndata 2 21 6 3 2" xfId="11541" xr:uid="{8911BAF4-9D5C-4833-B02C-3BEAD253EDD4}"/>
    <cellStyle name="Inndata 2 21 6 4" xfId="11542" xr:uid="{04145FCC-61F6-4802-85C8-5F6B2203F985}"/>
    <cellStyle name="Inndata 2 21 6 5" xfId="11543" xr:uid="{2C886418-F4F2-45E7-8F83-CFD9E1038F00}"/>
    <cellStyle name="Inndata 2 21 6_Artskontorapportering" xfId="33553" xr:uid="{13620F39-AB1D-4289-AC4D-24123A4AD1CD}"/>
    <cellStyle name="Inndata 2 21 7" xfId="1238" xr:uid="{F5077232-F366-48D0-A396-0FE67DD89476}"/>
    <cellStyle name="Inndata 2 21 7 2" xfId="1239" xr:uid="{1C1C9AF3-1230-4828-A5A5-EB19988D17B1}"/>
    <cellStyle name="Inndata 2 21 7 2 2" xfId="11544" xr:uid="{934DF774-24B3-482C-9004-174317FEB13C}"/>
    <cellStyle name="Inndata 2 21 7 2 2 2" xfId="11545" xr:uid="{E39C5476-92EA-4113-A142-B1A9463859A4}"/>
    <cellStyle name="Inndata 2 21 7 2 3" xfId="11546" xr:uid="{0322C696-031B-4454-A881-71D53A8AA01E}"/>
    <cellStyle name="Inndata 2 21 7 2 4" xfId="11547" xr:uid="{65B038B1-E924-4D44-B56E-D76D9030390F}"/>
    <cellStyle name="Inndata 2 21 7 2_Artskontorapportering" xfId="33556" xr:uid="{F200D511-E11F-4DBB-842C-D027985F87C8}"/>
    <cellStyle name="Inndata 2 21 7 3" xfId="11548" xr:uid="{B9564DDD-FCA7-45EA-930B-6693B1667E61}"/>
    <cellStyle name="Inndata 2 21 7 3 2" xfId="11549" xr:uid="{64ADD484-98FD-49E6-BC6F-5006D9801014}"/>
    <cellStyle name="Inndata 2 21 7 4" xfId="11550" xr:uid="{473EA71A-9C87-43BD-B691-A62CE035FFBD}"/>
    <cellStyle name="Inndata 2 21 7 5" xfId="11551" xr:uid="{98E3E1C8-C413-4346-8AC9-1FEB642D73EA}"/>
    <cellStyle name="Inndata 2 21 7_Artskontorapportering" xfId="33555" xr:uid="{205E4095-FE08-4861-8731-2CF4C271D9E3}"/>
    <cellStyle name="Inndata 2 21 8" xfId="1240" xr:uid="{737601EF-0E4D-4A2F-93E9-1B44BD96F1C2}"/>
    <cellStyle name="Inndata 2 21 8 2" xfId="11552" xr:uid="{11FBE789-6B0B-42FD-9665-D250AEA00489}"/>
    <cellStyle name="Inndata 2 21 8 2 2" xfId="11553" xr:uid="{325ACF00-705F-405F-8977-328C996D8B41}"/>
    <cellStyle name="Inndata 2 21 8 2 2 2" xfId="11554" xr:uid="{08294963-8706-4E82-A194-27B66749304C}"/>
    <cellStyle name="Inndata 2 21 8 2 3" xfId="11555" xr:uid="{5434D689-A8CA-4EDD-A21B-DD0B44CB8840}"/>
    <cellStyle name="Inndata 2 21 8 3" xfId="11556" xr:uid="{DD30722B-2F4E-4365-A30D-E8A6843FDFD6}"/>
    <cellStyle name="Inndata 2 21 8 3 2" xfId="11557" xr:uid="{86503E1E-308F-4DF5-B7F6-91AAD3760B36}"/>
    <cellStyle name="Inndata 2 21 8 4" xfId="11558" xr:uid="{E98EBC61-EACC-4925-A8F2-8450C60D536C}"/>
    <cellStyle name="Inndata 2 21 8 5" xfId="11559" xr:uid="{EF8E7485-02FB-424E-8F65-5A5E26D2ABF9}"/>
    <cellStyle name="Inndata 2 21 8_Artskontorapportering" xfId="33557" xr:uid="{10D63D3B-A95B-4FAB-8769-30D84C1D41CF}"/>
    <cellStyle name="Inndata 2 21 9" xfId="11560" xr:uid="{2A364DCB-03BD-497B-B55D-448B14000DAC}"/>
    <cellStyle name="Inndata 2 21 9 2" xfId="11561" xr:uid="{3B630C9D-E5BC-4C89-8D0B-E32CCC1E06BF}"/>
    <cellStyle name="Inndata 2 21 9 2 2" xfId="11562" xr:uid="{14A37A72-EA08-4781-B9A1-F5D20A264ABB}"/>
    <cellStyle name="Inndata 2 21 9 3" xfId="11563" xr:uid="{F768AC9C-B287-4DA4-AAE2-4D2E3C697B45}"/>
    <cellStyle name="Inndata 2 21 9 4" xfId="11564" xr:uid="{C1897167-7A9B-4AB1-81B1-5A451EDB0EF4}"/>
    <cellStyle name="Inndata 2 21_Artskontorapportering" xfId="33544" xr:uid="{643F08AD-E26B-4920-94D1-1B972F3EABC7}"/>
    <cellStyle name="Inndata 2 22" xfId="1241" xr:uid="{39190D7B-632B-48BB-AECF-0F8DB24948C5}"/>
    <cellStyle name="Inndata 2 22 10" xfId="11565" xr:uid="{D5579896-DFB6-4E52-AF26-5580D223AA49}"/>
    <cellStyle name="Inndata 2 22 10 2" xfId="11566" xr:uid="{DA8BB713-92A2-4610-9429-300CF2C05007}"/>
    <cellStyle name="Inndata 2 22 10 2 2" xfId="11567" xr:uid="{39A24732-60C0-4FED-B164-9D2452AD249C}"/>
    <cellStyle name="Inndata 2 22 10 2 2 2" xfId="11568" xr:uid="{420D9464-0EA3-406D-BA18-2E7EF867660A}"/>
    <cellStyle name="Inndata 2 22 10 2 3" xfId="11569" xr:uid="{4FAAE555-514D-4515-A98A-85700528D692}"/>
    <cellStyle name="Inndata 2 22 10 3" xfId="11570" xr:uid="{4B056612-A1FD-43FE-BD75-6B6E0AF6BB6A}"/>
    <cellStyle name="Inndata 2 22 10 3 2" xfId="11571" xr:uid="{E91E379B-0826-4107-B481-6C6AFCB7EDBC}"/>
    <cellStyle name="Inndata 2 22 10 4" xfId="11572" xr:uid="{DB6E41ED-59F2-4627-8588-55045810F664}"/>
    <cellStyle name="Inndata 2 22 10 5" xfId="11573" xr:uid="{EDE82434-A7C4-4F33-BDFE-0F1EF2682163}"/>
    <cellStyle name="Inndata 2 22 11" xfId="11574" xr:uid="{9FB1B4DB-1E4A-4164-9F95-FBD2C820C5E9}"/>
    <cellStyle name="Inndata 2 22 11 2" xfId="11575" xr:uid="{766DB0D2-81B5-4E70-A068-5E4ECA790E9E}"/>
    <cellStyle name="Inndata 2 22 11 3" xfId="11576" xr:uid="{71A78E38-796A-4E0A-9732-70FE7A1780ED}"/>
    <cellStyle name="Inndata 2 22 12" xfId="11577" xr:uid="{6F9CA9CC-08A3-48FC-9533-029935C279E2}"/>
    <cellStyle name="Inndata 2 22 2" xfId="1242" xr:uid="{CDDF871E-4718-416D-8852-698161141231}"/>
    <cellStyle name="Inndata 2 22 2 2" xfId="1243" xr:uid="{FB820689-BE06-4A8A-8596-B947198C0E82}"/>
    <cellStyle name="Inndata 2 22 2 2 2" xfId="11578" xr:uid="{72B28156-AA7D-4842-8062-5CB454B89479}"/>
    <cellStyle name="Inndata 2 22 2 2 2 2" xfId="11579" xr:uid="{027428A7-0B27-477C-B558-A6B88A87DE26}"/>
    <cellStyle name="Inndata 2 22 2 2 3" xfId="11580" xr:uid="{8F58628E-9171-4333-AB77-75DB06520110}"/>
    <cellStyle name="Inndata 2 22 2 2 4" xfId="11581" xr:uid="{912072C0-CBF8-4CD6-AB91-9B3E1734A0F0}"/>
    <cellStyle name="Inndata 2 22 2 2_Artskontorapportering" xfId="33560" xr:uid="{2532B10E-1E30-4D4B-AC12-CF00D0F75173}"/>
    <cellStyle name="Inndata 2 22 2 3" xfId="11582" xr:uid="{9D248FE7-4D44-48DB-9F2F-32128602EF4E}"/>
    <cellStyle name="Inndata 2 22 2 3 2" xfId="11583" xr:uid="{0F576D04-3EA2-4539-BA16-5A3F07316DA3}"/>
    <cellStyle name="Inndata 2 22 2 4" xfId="11584" xr:uid="{8DC4ACFE-B7D1-4ADD-ACCD-09A8347A3D4D}"/>
    <cellStyle name="Inndata 2 22 2 5" xfId="11585" xr:uid="{F8D04693-EA6A-4BF5-9C3B-65FA866B2BE0}"/>
    <cellStyle name="Inndata 2 22 2_Artskontorapportering" xfId="33559" xr:uid="{D520B5F8-2508-43C5-94B2-D3D72B495AB1}"/>
    <cellStyle name="Inndata 2 22 3" xfId="1244" xr:uid="{13A689F6-62A9-4224-8FFE-C25B8285CC0A}"/>
    <cellStyle name="Inndata 2 22 3 2" xfId="1245" xr:uid="{F6DFC47B-5828-40D8-8DA7-2EB849557DBC}"/>
    <cellStyle name="Inndata 2 22 3 2 2" xfId="11586" xr:uid="{682BA29E-C4D9-4057-9BE3-2827A762690A}"/>
    <cellStyle name="Inndata 2 22 3 2 2 2" xfId="11587" xr:uid="{82E78161-52B4-4436-99FE-B2D3458033EF}"/>
    <cellStyle name="Inndata 2 22 3 2 3" xfId="11588" xr:uid="{0E82F271-D52C-4C43-BF5E-039C90BD3A68}"/>
    <cellStyle name="Inndata 2 22 3 2 4" xfId="11589" xr:uid="{169E29DB-A9DA-4E33-A198-53D37C6DEA6E}"/>
    <cellStyle name="Inndata 2 22 3 2_Artskontorapportering" xfId="33562" xr:uid="{DFF65C01-3D95-46D6-AC9C-04D30FB65E61}"/>
    <cellStyle name="Inndata 2 22 3 3" xfId="11590" xr:uid="{54F7BC79-E898-47D0-87BC-C743E55A3EDF}"/>
    <cellStyle name="Inndata 2 22 3 3 2" xfId="11591" xr:uid="{3C08B770-C777-4231-A6C9-2B7CF51CB505}"/>
    <cellStyle name="Inndata 2 22 3 4" xfId="11592" xr:uid="{7FFE0C0C-F067-487A-A1B5-C3C734CF8574}"/>
    <cellStyle name="Inndata 2 22 3 5" xfId="11593" xr:uid="{873DA82F-B0CD-4298-B69C-8A03E620D171}"/>
    <cellStyle name="Inndata 2 22 3_Artskontorapportering" xfId="33561" xr:uid="{EFEB07F1-057C-4D76-976A-2B5723C4DB77}"/>
    <cellStyle name="Inndata 2 22 4" xfId="1246" xr:uid="{272EDD8F-B176-4AEB-8D32-9A1C64EA7237}"/>
    <cellStyle name="Inndata 2 22 4 2" xfId="1247" xr:uid="{3D5F9E5D-6BCC-4543-8FDC-5840CFD8F738}"/>
    <cellStyle name="Inndata 2 22 4 2 2" xfId="11594" xr:uid="{12C36B5E-CAFD-47CE-BBA8-8B5705A38558}"/>
    <cellStyle name="Inndata 2 22 4 2 2 2" xfId="11595" xr:uid="{B542F7F5-39CD-4719-BC2F-0B0E09A181B2}"/>
    <cellStyle name="Inndata 2 22 4 2 3" xfId="11596" xr:uid="{A389EC54-1338-4CA7-B50C-F07B854AE958}"/>
    <cellStyle name="Inndata 2 22 4 2 4" xfId="11597" xr:uid="{0732E293-8103-41E6-B211-C41AEE5362E8}"/>
    <cellStyle name="Inndata 2 22 4 2_Artskontorapportering" xfId="33564" xr:uid="{E8C08A75-79A8-4AB8-AAA5-9CE140350B6F}"/>
    <cellStyle name="Inndata 2 22 4 3" xfId="11598" xr:uid="{CA1659C5-8AD0-4F75-AA1D-6CEB112FD8F0}"/>
    <cellStyle name="Inndata 2 22 4 3 2" xfId="11599" xr:uid="{1DE4B97F-A178-4A2A-8F3F-6094ABE8D024}"/>
    <cellStyle name="Inndata 2 22 4 4" xfId="11600" xr:uid="{500A7542-0EF6-4EE2-8C98-AFD08CCA0F54}"/>
    <cellStyle name="Inndata 2 22 4 5" xfId="11601" xr:uid="{9175273B-926C-4F48-BA96-11A0094E9657}"/>
    <cellStyle name="Inndata 2 22 4_Artskontorapportering" xfId="33563" xr:uid="{66DF97C7-6F12-46B0-9820-BFC1E40BF0B4}"/>
    <cellStyle name="Inndata 2 22 5" xfId="1248" xr:uid="{79E2A364-9C6D-400B-88D5-DAED52BC28BF}"/>
    <cellStyle name="Inndata 2 22 5 2" xfId="1249" xr:uid="{115A8748-9179-492C-9269-3E279DED5665}"/>
    <cellStyle name="Inndata 2 22 5 2 2" xfId="11602" xr:uid="{AB53BF9E-36C9-478D-875D-C2DC2549C765}"/>
    <cellStyle name="Inndata 2 22 5 2 2 2" xfId="11603" xr:uid="{146FD4DF-F38A-459D-BCCA-5845F29FCDBF}"/>
    <cellStyle name="Inndata 2 22 5 2 3" xfId="11604" xr:uid="{841504E2-5367-4B9A-9C22-C46D7E1BE6C0}"/>
    <cellStyle name="Inndata 2 22 5 2 4" xfId="11605" xr:uid="{A0CC80CD-6326-4B3E-A631-709857EB4224}"/>
    <cellStyle name="Inndata 2 22 5 2_Artskontorapportering" xfId="33566" xr:uid="{3A698484-308C-4081-94EC-C42C1624F072}"/>
    <cellStyle name="Inndata 2 22 5 3" xfId="11606" xr:uid="{2A28DF34-FF1F-4322-8FB2-BFA3180FA58B}"/>
    <cellStyle name="Inndata 2 22 5 3 2" xfId="11607" xr:uid="{50F8E736-EEAF-4C48-BB49-EA1E97E02631}"/>
    <cellStyle name="Inndata 2 22 5 4" xfId="11608" xr:uid="{316A943B-BF74-4F17-A65D-43452D64D816}"/>
    <cellStyle name="Inndata 2 22 5 5" xfId="11609" xr:uid="{605B4B87-6CB5-4360-B73F-EC078F036248}"/>
    <cellStyle name="Inndata 2 22 5_Artskontorapportering" xfId="33565" xr:uid="{CC6B55F0-F9D5-440C-8775-FDACBE3AF865}"/>
    <cellStyle name="Inndata 2 22 6" xfId="1250" xr:uid="{226583C8-C447-41F1-91B8-E7B3438F084C}"/>
    <cellStyle name="Inndata 2 22 6 2" xfId="1251" xr:uid="{913D17FD-174C-4E0D-A680-918ABF1DC728}"/>
    <cellStyle name="Inndata 2 22 6 2 2" xfId="11610" xr:uid="{CDF6FAC7-6194-4B89-9615-EA9F567B478B}"/>
    <cellStyle name="Inndata 2 22 6 2 2 2" xfId="11611" xr:uid="{420BF919-A9AB-403B-BDFC-68120058F522}"/>
    <cellStyle name="Inndata 2 22 6 2 3" xfId="11612" xr:uid="{0754FD8C-A691-417C-B4BD-FC2BC42CF361}"/>
    <cellStyle name="Inndata 2 22 6 2 4" xfId="11613" xr:uid="{9880A49A-A8E7-4E0A-8A7D-201CEBE60AC2}"/>
    <cellStyle name="Inndata 2 22 6 2_Artskontorapportering" xfId="33568" xr:uid="{A9BA2248-7E8E-4E75-B2E4-F60D3D48FE4F}"/>
    <cellStyle name="Inndata 2 22 6 3" xfId="11614" xr:uid="{9B48E76A-03B7-4398-8A44-5C7FC4BFCF33}"/>
    <cellStyle name="Inndata 2 22 6 3 2" xfId="11615" xr:uid="{10A29C76-68F5-422C-83E6-E458FEB7A119}"/>
    <cellStyle name="Inndata 2 22 6 4" xfId="11616" xr:uid="{01021C47-5913-4623-B542-A207DCFA0C09}"/>
    <cellStyle name="Inndata 2 22 6 5" xfId="11617" xr:uid="{C426302D-460D-46B5-8FA2-5E29B3A82E1E}"/>
    <cellStyle name="Inndata 2 22 6_Artskontorapportering" xfId="33567" xr:uid="{E12EC6FF-43D2-453E-87E0-166062ADB2DD}"/>
    <cellStyle name="Inndata 2 22 7" xfId="1252" xr:uid="{28EF5AA4-1587-4E7C-9A95-5FDEFEC5BBB7}"/>
    <cellStyle name="Inndata 2 22 7 2" xfId="1253" xr:uid="{A433FEE3-B987-4A13-BF0F-A7ADD096EF46}"/>
    <cellStyle name="Inndata 2 22 7 2 2" xfId="11618" xr:uid="{712BFD0B-8584-4ED7-B6BF-B2631FED1652}"/>
    <cellStyle name="Inndata 2 22 7 2 2 2" xfId="11619" xr:uid="{5C802BF3-CE21-4141-9255-D796E512CA93}"/>
    <cellStyle name="Inndata 2 22 7 2 3" xfId="11620" xr:uid="{8527040E-7ECC-4E17-A490-31B7F7626BBC}"/>
    <cellStyle name="Inndata 2 22 7 2 4" xfId="11621" xr:uid="{C87AA244-E2A9-4908-BCB0-F8ECAD0240BB}"/>
    <cellStyle name="Inndata 2 22 7 2_Artskontorapportering" xfId="33570" xr:uid="{A286A555-54D7-4268-A47F-894D837DD6D3}"/>
    <cellStyle name="Inndata 2 22 7 3" xfId="11622" xr:uid="{25AA9D6F-BD23-401D-962E-83757BBB121B}"/>
    <cellStyle name="Inndata 2 22 7 3 2" xfId="11623" xr:uid="{5682CA12-B36A-47D1-A978-D0713B67A9B9}"/>
    <cellStyle name="Inndata 2 22 7 4" xfId="11624" xr:uid="{4D0A3B54-B918-4694-AED2-BDFEAB8E5A72}"/>
    <cellStyle name="Inndata 2 22 7 5" xfId="11625" xr:uid="{16D4538B-DB2D-4DF6-930D-12AFCE219453}"/>
    <cellStyle name="Inndata 2 22 7_Artskontorapportering" xfId="33569" xr:uid="{75CEAC2B-16C4-4A0F-9E6D-56C8F9734BD5}"/>
    <cellStyle name="Inndata 2 22 8" xfId="1254" xr:uid="{99AA8408-D188-40C0-8817-A6C61FAF7632}"/>
    <cellStyle name="Inndata 2 22 8 2" xfId="11626" xr:uid="{2DB66D1F-02CD-4035-8100-06DEDD201EAE}"/>
    <cellStyle name="Inndata 2 22 8 2 2" xfId="11627" xr:uid="{20AD9A87-F8BB-4A91-8156-27436B2F5196}"/>
    <cellStyle name="Inndata 2 22 8 2 2 2" xfId="11628" xr:uid="{A6F97BBE-854E-4013-A9FC-58EE3EF3EED0}"/>
    <cellStyle name="Inndata 2 22 8 2 3" xfId="11629" xr:uid="{644D38F3-D0B7-48B4-B3FC-1C124799694D}"/>
    <cellStyle name="Inndata 2 22 8 3" xfId="11630" xr:uid="{823D9CE3-DBDE-44E4-A6EA-402BE568A495}"/>
    <cellStyle name="Inndata 2 22 8 3 2" xfId="11631" xr:uid="{6540B2C8-6150-4AD7-AD66-41AA11F9FCE2}"/>
    <cellStyle name="Inndata 2 22 8 4" xfId="11632" xr:uid="{EB41B89E-62AF-4120-9299-EAADBBC766AB}"/>
    <cellStyle name="Inndata 2 22 8 5" xfId="11633" xr:uid="{27E99669-CEC2-4A6F-8A22-DCD60EAC6929}"/>
    <cellStyle name="Inndata 2 22 8_Artskontorapportering" xfId="33571" xr:uid="{312C0500-C054-4AAF-930C-ED58510303E7}"/>
    <cellStyle name="Inndata 2 22 9" xfId="11634" xr:uid="{59E6A976-B66E-477C-AAA8-8162878DAF4B}"/>
    <cellStyle name="Inndata 2 22 9 2" xfId="11635" xr:uid="{110725C7-30F8-4170-8308-AA28932571F8}"/>
    <cellStyle name="Inndata 2 22 9 2 2" xfId="11636" xr:uid="{AC757D2E-B28A-4C0A-943D-F4A0AF2DA325}"/>
    <cellStyle name="Inndata 2 22 9 3" xfId="11637" xr:uid="{C3DA1364-FE9F-4667-863D-2750A2F09483}"/>
    <cellStyle name="Inndata 2 22 9 4" xfId="11638" xr:uid="{B19BE601-D964-49EE-8680-FBB3509B690D}"/>
    <cellStyle name="Inndata 2 22_Artskontorapportering" xfId="33558" xr:uid="{CC75EBFA-9C5B-480C-B252-1298CB449DBA}"/>
    <cellStyle name="Inndata 2 23" xfId="1255" xr:uid="{9251A995-2891-444D-85B0-5296461A8F66}"/>
    <cellStyle name="Inndata 2 23 2" xfId="1256" xr:uid="{77E104E6-469C-47D6-BBD7-BA07F611ACC5}"/>
    <cellStyle name="Inndata 2 23 2 2" xfId="11639" xr:uid="{C16AD314-4366-490E-BA5B-1B2B99A7E533}"/>
    <cellStyle name="Inndata 2 23 2 3" xfId="11640" xr:uid="{2179B2E3-EBB1-48A6-9E30-A2845CD9562A}"/>
    <cellStyle name="Inndata 2 23 2_Artskontorapportering" xfId="33573" xr:uid="{35126488-016B-48E1-99E1-3D01578B55E7}"/>
    <cellStyle name="Inndata 2 23 3" xfId="11641" xr:uid="{C66C1BE8-8FFF-49C3-BB77-4BF9C5B207F1}"/>
    <cellStyle name="Inndata 2 23 4" xfId="11642" xr:uid="{4F1A7DEB-B03A-41BE-8379-2C6836413377}"/>
    <cellStyle name="Inndata 2 23_Artskontorapportering" xfId="33572" xr:uid="{88FF995E-0F61-4740-BD67-E552B1A70EDF}"/>
    <cellStyle name="Inndata 2 24" xfId="1257" xr:uid="{61F56D74-F8F7-4803-816F-987FDE3127E5}"/>
    <cellStyle name="Inndata 2 24 2" xfId="1258" xr:uid="{31609412-955A-4A6D-95DD-925005B51B55}"/>
    <cellStyle name="Inndata 2 24 2 2" xfId="11643" xr:uid="{CDC0027D-97E8-4043-80F8-32160574F667}"/>
    <cellStyle name="Inndata 2 24 2 3" xfId="11644" xr:uid="{FD36AEA1-36E2-4920-8581-312F033BD23E}"/>
    <cellStyle name="Inndata 2 24 2_Artskontorapportering" xfId="33575" xr:uid="{D04D7DA6-6B36-459E-94CD-D3A1EF6CCE15}"/>
    <cellStyle name="Inndata 2 24 3" xfId="11645" xr:uid="{8D96AAFF-614A-4FAA-99E8-C61F66EA1393}"/>
    <cellStyle name="Inndata 2 24 4" xfId="11646" xr:uid="{6A49A3E7-9D03-4EED-9D8E-95435FCBFE03}"/>
    <cellStyle name="Inndata 2 24_Artskontorapportering" xfId="33574" xr:uid="{EFC73750-8754-4F47-909B-29202FB7318B}"/>
    <cellStyle name="Inndata 2 25" xfId="1259" xr:uid="{6DE53EFC-639D-4B9B-8988-09F37E8CF7DC}"/>
    <cellStyle name="Inndata 2 25 2" xfId="1260" xr:uid="{15705B38-D66A-4C4C-B5FC-6F81B083860B}"/>
    <cellStyle name="Inndata 2 25 2 2" xfId="11647" xr:uid="{E82CD92F-C859-479B-B894-6CA868CE948D}"/>
    <cellStyle name="Inndata 2 25 2 3" xfId="11648" xr:uid="{D606ED00-F7B0-4D0A-AE5F-4FBB7B7105F6}"/>
    <cellStyle name="Inndata 2 25 2_Artskontorapportering" xfId="33577" xr:uid="{24E2691C-5F13-46BF-A692-1BEAD6F64681}"/>
    <cellStyle name="Inndata 2 25 3" xfId="11649" xr:uid="{06379DA3-F984-4B35-9063-4EC9792B2373}"/>
    <cellStyle name="Inndata 2 25 4" xfId="11650" xr:uid="{EEC2451F-70D6-4C5B-8675-B5CB30ED3AEB}"/>
    <cellStyle name="Inndata 2 25_Artskontorapportering" xfId="33576" xr:uid="{F10F9B81-7C83-427D-A636-CF2D1A7BFD78}"/>
    <cellStyle name="Inndata 2 26" xfId="1261" xr:uid="{AC938C35-B3FA-41FB-866F-73E741B0B164}"/>
    <cellStyle name="Inndata 2 26 2" xfId="1262" xr:uid="{48729109-F973-440F-8E45-2569B60B2491}"/>
    <cellStyle name="Inndata 2 26 2 2" xfId="11651" xr:uid="{77D62190-7B2D-45A3-A2FE-2465BA0E1B1D}"/>
    <cellStyle name="Inndata 2 26 2 3" xfId="11652" xr:uid="{C1B15785-4270-4706-8D04-3314889A14C7}"/>
    <cellStyle name="Inndata 2 26 2_Artskontorapportering" xfId="33579" xr:uid="{72C3AE89-B1D4-411B-996A-1670D25486D8}"/>
    <cellStyle name="Inndata 2 26 3" xfId="11653" xr:uid="{097AAE49-74F3-4D34-AF5E-2A75F217B3C0}"/>
    <cellStyle name="Inndata 2 26 4" xfId="11654" xr:uid="{4C8C420A-CCE8-4D02-A8DD-E07F5A78455C}"/>
    <cellStyle name="Inndata 2 26_Artskontorapportering" xfId="33578" xr:uid="{2C6E9CDF-12EA-4BAE-AE18-E06E9DDAB62A}"/>
    <cellStyle name="Inndata 2 27" xfId="1263" xr:uid="{C3948EF4-6708-44E4-A094-A1D79A664054}"/>
    <cellStyle name="Inndata 2 27 2" xfId="1264" xr:uid="{427AF8D1-2113-41BA-9606-1B66C0982F13}"/>
    <cellStyle name="Inndata 2 27 2 2" xfId="11655" xr:uid="{BAD12E56-2C96-42C3-BD98-A57AD9E839B6}"/>
    <cellStyle name="Inndata 2 27 2 3" xfId="11656" xr:uid="{A9150C52-4970-405A-8A8C-3060556BE2A1}"/>
    <cellStyle name="Inndata 2 27 2_Artskontorapportering" xfId="33581" xr:uid="{EC09EE93-4E7F-4FE8-8127-16F41A741B67}"/>
    <cellStyle name="Inndata 2 27 3" xfId="11657" xr:uid="{A0D42807-A8DC-4E98-B3B2-7D6B1FACE653}"/>
    <cellStyle name="Inndata 2 27 4" xfId="11658" xr:uid="{CAC974EE-5D7E-4F37-9CA7-5B2017E9193B}"/>
    <cellStyle name="Inndata 2 27_Artskontorapportering" xfId="33580" xr:uid="{534D5AAF-B40C-44E5-B99E-9CB24D74E402}"/>
    <cellStyle name="Inndata 2 28" xfId="1265" xr:uid="{8E9622D9-56EA-4427-91F8-E92DA8D2BCB6}"/>
    <cellStyle name="Inndata 2 28 2" xfId="1266" xr:uid="{2ED6FBA4-7B4C-4DD9-A6E7-88C4181C9087}"/>
    <cellStyle name="Inndata 2 28 2 2" xfId="11659" xr:uid="{7CE4F35F-2A75-4225-AF57-157839E67C9C}"/>
    <cellStyle name="Inndata 2 28 2 3" xfId="11660" xr:uid="{BF385801-F340-4F59-9ED4-CBB25E7C6F71}"/>
    <cellStyle name="Inndata 2 28 2_Artskontorapportering" xfId="33583" xr:uid="{19FE0D61-D1F3-4707-9159-4E2DDF02AA2B}"/>
    <cellStyle name="Inndata 2 28 3" xfId="11661" xr:uid="{9227C8F8-5059-462E-B467-6D202E23E423}"/>
    <cellStyle name="Inndata 2 28 4" xfId="11662" xr:uid="{BC89AE3D-0FEC-4E12-92D4-6CEB70BBDC1E}"/>
    <cellStyle name="Inndata 2 28_Artskontorapportering" xfId="33582" xr:uid="{FED6C0CE-C38C-4154-95C4-A52B827C1272}"/>
    <cellStyle name="Inndata 2 29" xfId="1267" xr:uid="{98B6F4AE-29D7-4AD3-AB1A-CA6CC5735D72}"/>
    <cellStyle name="Inndata 2 29 2" xfId="1268" xr:uid="{DE0191EB-E74B-46D1-B5E4-23AAAE7A2914}"/>
    <cellStyle name="Inndata 2 29 2 2" xfId="11663" xr:uid="{4E6389C0-AAED-40C6-AEA6-479CAD4741FE}"/>
    <cellStyle name="Inndata 2 29 2 3" xfId="11664" xr:uid="{35DC153F-3CD9-462C-AB7A-95C00CF652E3}"/>
    <cellStyle name="Inndata 2 29 2_Artskontorapportering" xfId="33585" xr:uid="{BD2B0C09-F31E-4377-A840-89775E12DCD5}"/>
    <cellStyle name="Inndata 2 29 3" xfId="11665" xr:uid="{15D2093D-D10E-4E56-964D-8F2E4FC85986}"/>
    <cellStyle name="Inndata 2 29 4" xfId="11666" xr:uid="{43FB5BF0-5420-484D-B7A9-BE6D480ECDF2}"/>
    <cellStyle name="Inndata 2 29_Artskontorapportering" xfId="33584" xr:uid="{E80C1D78-0C3B-4BC7-9863-9A9DDC6AF55B}"/>
    <cellStyle name="Inndata 2 3" xfId="1269" xr:uid="{039A8A1D-E601-4ADE-8534-54D1016CFB67}"/>
    <cellStyle name="Inndata 2 3 10" xfId="11667" xr:uid="{4F91698A-0EDF-4E5A-A197-F14CF534314D}"/>
    <cellStyle name="Inndata 2 3 10 2" xfId="11668" xr:uid="{82DE82A6-10E2-4EE6-BAB0-023913C80639}"/>
    <cellStyle name="Inndata 2 3 10 2 2" xfId="11669" xr:uid="{EE12544A-BD3F-4D29-9881-7864B8F9EF20}"/>
    <cellStyle name="Inndata 2 3 10 2 2 2" xfId="11670" xr:uid="{E1B56A2E-1235-48FB-8D38-7F4566AAEA97}"/>
    <cellStyle name="Inndata 2 3 10 2 3" xfId="11671" xr:uid="{9285310A-75FC-4EA9-AD53-25D92170F0B8}"/>
    <cellStyle name="Inndata 2 3 10 3" xfId="11672" xr:uid="{E782508D-266E-4FA9-9891-0A7B78225B23}"/>
    <cellStyle name="Inndata 2 3 10 3 2" xfId="11673" xr:uid="{05FB0E53-1FB4-43FE-8A94-B91C6ABFE433}"/>
    <cellStyle name="Inndata 2 3 10 4" xfId="11674" xr:uid="{4E5387DA-CD5A-4B5B-BDC2-066BBB7CC1A5}"/>
    <cellStyle name="Inndata 2 3 10 5" xfId="11675" xr:uid="{DEF609EA-0EAE-4DC8-83EC-21B8CE6532B0}"/>
    <cellStyle name="Inndata 2 3 11" xfId="11676" xr:uid="{D701A9A4-07D1-4A9F-BFE2-1B95D3376546}"/>
    <cellStyle name="Inndata 2 3 11 2" xfId="11677" xr:uid="{42DAB08A-1252-4C22-AB52-D47012F725EB}"/>
    <cellStyle name="Inndata 2 3 11 2 2" xfId="11678" xr:uid="{405BE907-26D9-4F0A-8180-58E093FC2B14}"/>
    <cellStyle name="Inndata 2 3 11 3" xfId="11679" xr:uid="{21D91DFB-A0D4-4271-AE88-99FA9030240D}"/>
    <cellStyle name="Inndata 2 3 11 4" xfId="11680" xr:uid="{DC5F58C9-4389-4F2A-8724-52980FF544DB}"/>
    <cellStyle name="Inndata 2 3 12" xfId="11681" xr:uid="{7C4D0471-C7E0-4F28-AEB0-7FBDB047C3C0}"/>
    <cellStyle name="Inndata 2 3 12 2" xfId="11682" xr:uid="{49586CF8-7C1E-4821-BE29-F20D7FB41DBA}"/>
    <cellStyle name="Inndata 2 3 13" xfId="11683" xr:uid="{3253573D-6223-49AA-8359-0B00E8932890}"/>
    <cellStyle name="Inndata 2 3 2" xfId="1270" xr:uid="{9D865219-E0BD-47F2-97A3-5FFFF1598822}"/>
    <cellStyle name="Inndata 2 3 2 2" xfId="1271" xr:uid="{9C525F10-0FED-493F-8F39-AA157FBA041F}"/>
    <cellStyle name="Inndata 2 3 2 2 2" xfId="11684" xr:uid="{A4129CEA-3279-48DD-8644-6F6F2E1B2677}"/>
    <cellStyle name="Inndata 2 3 2 2 2 2" xfId="11685" xr:uid="{CFD66F15-1B55-49B0-A84F-05428F0E3789}"/>
    <cellStyle name="Inndata 2 3 2 2 3" xfId="11686" xr:uid="{BD4A8B9C-939F-4465-9061-4694AC941D2A}"/>
    <cellStyle name="Inndata 2 3 2 2 4" xfId="11687" xr:uid="{1D7A8F02-F3A3-40F3-A124-5F3E96CE6558}"/>
    <cellStyle name="Inndata 2 3 2 2_Artskontorapportering" xfId="33588" xr:uid="{152C07BA-2734-469A-B6C5-86AA8AAA65B9}"/>
    <cellStyle name="Inndata 2 3 2 3" xfId="11688" xr:uid="{B0CC296C-3AA1-434F-BDB7-D7A1E2FB4D0E}"/>
    <cellStyle name="Inndata 2 3 2 3 2" xfId="11689" xr:uid="{B4B31936-385C-4215-861F-1DE66E7048F2}"/>
    <cellStyle name="Inndata 2 3 2 4" xfId="11690" xr:uid="{FA67B400-4866-436C-BCE9-7AF206FC4EEF}"/>
    <cellStyle name="Inndata 2 3 2 5" xfId="11691" xr:uid="{D4FB2D96-CC14-495E-848B-C9F57BD4D9BE}"/>
    <cellStyle name="Inndata 2 3 2_Artskontorapportering" xfId="33587" xr:uid="{9C85F763-48ED-4BD3-9926-D6C058844F1E}"/>
    <cellStyle name="Inndata 2 3 3" xfId="1272" xr:uid="{C022FE2A-70F2-46FF-A56B-DA3305AD53A5}"/>
    <cellStyle name="Inndata 2 3 3 2" xfId="1273" xr:uid="{037C0361-1D40-4CB8-875B-EA3FB63B7D9F}"/>
    <cellStyle name="Inndata 2 3 3 2 2" xfId="11692" xr:uid="{6129C290-5CF9-4B5E-92EB-650EAEE37844}"/>
    <cellStyle name="Inndata 2 3 3 2 2 2" xfId="11693" xr:uid="{2211CF02-5499-407A-B295-1CCE00E29321}"/>
    <cellStyle name="Inndata 2 3 3 2 3" xfId="11694" xr:uid="{824876F3-CF68-4D65-AA59-0A2223216501}"/>
    <cellStyle name="Inndata 2 3 3 2 4" xfId="11695" xr:uid="{5E644D12-8E13-47F9-BF1E-891FA9BD54DE}"/>
    <cellStyle name="Inndata 2 3 3 2_Artskontorapportering" xfId="33590" xr:uid="{8A644950-CE96-47E1-994D-D65C45CF1853}"/>
    <cellStyle name="Inndata 2 3 3 3" xfId="11696" xr:uid="{6D7F5E0C-7891-45E2-9F22-C1E0CE6D9CC4}"/>
    <cellStyle name="Inndata 2 3 3 3 2" xfId="11697" xr:uid="{B6C9846D-462C-40CD-9D2A-F39D1129EC27}"/>
    <cellStyle name="Inndata 2 3 3 4" xfId="11698" xr:uid="{ECC3B33D-B196-48E0-9549-25AE26D72C8D}"/>
    <cellStyle name="Inndata 2 3 3 5" xfId="11699" xr:uid="{10A1C31A-2A42-4CF3-AEB5-117E5FCE068A}"/>
    <cellStyle name="Inndata 2 3 3_Artskontorapportering" xfId="33589" xr:uid="{6AF250CE-6BE0-4A87-8F08-04871A7B04E2}"/>
    <cellStyle name="Inndata 2 3 4" xfId="1274" xr:uid="{C68C5033-9F8E-4587-B60B-A0D1293A5A5F}"/>
    <cellStyle name="Inndata 2 3 4 2" xfId="1275" xr:uid="{BF272EF2-89C0-4F8C-9164-2CD4181126A3}"/>
    <cellStyle name="Inndata 2 3 4 2 2" xfId="11700" xr:uid="{2F7BB5D8-EF9F-40DF-B58C-9ADD7ECA2B2E}"/>
    <cellStyle name="Inndata 2 3 4 2 2 2" xfId="11701" xr:uid="{BB7DDDC5-EE56-4D80-B908-409CF4E19E6C}"/>
    <cellStyle name="Inndata 2 3 4 2 3" xfId="11702" xr:uid="{38F5DC47-776A-43DF-820C-455112B2191B}"/>
    <cellStyle name="Inndata 2 3 4 2 4" xfId="11703" xr:uid="{7B5F66AE-4B0D-4E8E-B035-53BEE946A690}"/>
    <cellStyle name="Inndata 2 3 4 2_Artskontorapportering" xfId="33592" xr:uid="{3EFB9A22-77AA-4C3A-9DA5-36F0E0F641EF}"/>
    <cellStyle name="Inndata 2 3 4 3" xfId="11704" xr:uid="{7C5768E7-CE26-4BE5-8681-B6C146497CF0}"/>
    <cellStyle name="Inndata 2 3 4 3 2" xfId="11705" xr:uid="{205A79E2-6723-4C30-AB0E-72FE606007AA}"/>
    <cellStyle name="Inndata 2 3 4 4" xfId="11706" xr:uid="{1CD52833-9699-4A3D-A68B-A4F20400E22C}"/>
    <cellStyle name="Inndata 2 3 4 5" xfId="11707" xr:uid="{70C9F2B2-C1FD-4060-B6EF-0CF5CAB8D726}"/>
    <cellStyle name="Inndata 2 3 4_Artskontorapportering" xfId="33591" xr:uid="{C5BC5A4F-EA57-40AC-97FC-AE83E93137CE}"/>
    <cellStyle name="Inndata 2 3 5" xfId="1276" xr:uid="{A3274DA8-CDBF-46C4-8D5E-E8EEA4CC574A}"/>
    <cellStyle name="Inndata 2 3 5 2" xfId="1277" xr:uid="{4F332F49-E360-4A2D-A805-124CEE62860F}"/>
    <cellStyle name="Inndata 2 3 5 2 2" xfId="11708" xr:uid="{B8A4AEBA-19F5-4A97-B602-B650AD9922AE}"/>
    <cellStyle name="Inndata 2 3 5 2 2 2" xfId="11709" xr:uid="{65D7123E-0B02-4028-9B3F-1D2E11CBECD8}"/>
    <cellStyle name="Inndata 2 3 5 2 3" xfId="11710" xr:uid="{284F40C0-14B6-4F83-96FD-B099015BAA00}"/>
    <cellStyle name="Inndata 2 3 5 2 4" xfId="11711" xr:uid="{6A664915-F5F8-4878-A705-CFF79A221458}"/>
    <cellStyle name="Inndata 2 3 5 2_Artskontorapportering" xfId="33594" xr:uid="{62CC9388-1B36-4885-8443-13152D0C7F91}"/>
    <cellStyle name="Inndata 2 3 5 3" xfId="11712" xr:uid="{1766CD76-C04C-45BF-B384-306CB99678D5}"/>
    <cellStyle name="Inndata 2 3 5 3 2" xfId="11713" xr:uid="{1E9A8639-AD05-463B-83D2-B0B7993AF078}"/>
    <cellStyle name="Inndata 2 3 5 4" xfId="11714" xr:uid="{9A60E2BB-A98B-4A12-974C-74C1BDE6E38B}"/>
    <cellStyle name="Inndata 2 3 5 5" xfId="11715" xr:uid="{3EC4A678-D2EA-4FC7-82A2-90C26A31FE49}"/>
    <cellStyle name="Inndata 2 3 5_Artskontorapportering" xfId="33593" xr:uid="{0973E74F-AD08-4831-B958-4AE9CE46A001}"/>
    <cellStyle name="Inndata 2 3 6" xfId="1278" xr:uid="{4AFC5ADA-8EBE-458C-9237-3C8A42D2046A}"/>
    <cellStyle name="Inndata 2 3 6 2" xfId="1279" xr:uid="{9F0A6CD1-5C6C-4898-A8D2-E9934558AAE6}"/>
    <cellStyle name="Inndata 2 3 6 2 2" xfId="11716" xr:uid="{B93289FE-54EE-447A-9FAA-327D09844D31}"/>
    <cellStyle name="Inndata 2 3 6 2 2 2" xfId="11717" xr:uid="{20C8E4A5-9E6E-44DA-B090-506004668905}"/>
    <cellStyle name="Inndata 2 3 6 2 3" xfId="11718" xr:uid="{7EAAAC8A-9C8E-4477-BF40-A9DC4BECF61F}"/>
    <cellStyle name="Inndata 2 3 6 2 4" xfId="11719" xr:uid="{CEE43AB8-73B4-4DFB-98A1-CA9775296F8C}"/>
    <cellStyle name="Inndata 2 3 6 2_Artskontorapportering" xfId="33596" xr:uid="{7DF9ECE2-B699-47F7-A691-B8468D2B8237}"/>
    <cellStyle name="Inndata 2 3 6 3" xfId="11720" xr:uid="{C3CE80C7-3F2A-41D7-BDD3-E579501DEC38}"/>
    <cellStyle name="Inndata 2 3 6 3 2" xfId="11721" xr:uid="{A953B3C1-641D-484A-8AC1-61AA27A231D2}"/>
    <cellStyle name="Inndata 2 3 6 4" xfId="11722" xr:uid="{9A4299D5-8B1A-4E03-8F56-321826755330}"/>
    <cellStyle name="Inndata 2 3 6 5" xfId="11723" xr:uid="{D8E50516-277B-4257-BA14-7ABC95369848}"/>
    <cellStyle name="Inndata 2 3 6_Artskontorapportering" xfId="33595" xr:uid="{27D3BD7C-41BC-4B26-A26E-280F1802F430}"/>
    <cellStyle name="Inndata 2 3 7" xfId="1280" xr:uid="{C29A6459-C89E-4570-AB2A-3241BF9074B5}"/>
    <cellStyle name="Inndata 2 3 7 2" xfId="1281" xr:uid="{25A0C1DD-F1B9-4988-9629-4CFAFD813A67}"/>
    <cellStyle name="Inndata 2 3 7 2 2" xfId="11724" xr:uid="{72FF08FE-5644-4938-B09D-0733FA974D13}"/>
    <cellStyle name="Inndata 2 3 7 2 2 2" xfId="11725" xr:uid="{862D6042-B6CA-4DA1-A4CE-97A69BCD5FF5}"/>
    <cellStyle name="Inndata 2 3 7 2 3" xfId="11726" xr:uid="{4DC11030-A3F2-4C88-B911-29B978912EDF}"/>
    <cellStyle name="Inndata 2 3 7 2 4" xfId="11727" xr:uid="{0760B9B0-ED9F-4032-88FA-242F9C8158C3}"/>
    <cellStyle name="Inndata 2 3 7 2_Artskontorapportering" xfId="33598" xr:uid="{997C3F90-2C8B-4D6E-A6C8-5CF7F93739C4}"/>
    <cellStyle name="Inndata 2 3 7 3" xfId="11728" xr:uid="{64529199-989D-413B-8680-9818CBC50CB8}"/>
    <cellStyle name="Inndata 2 3 7 3 2" xfId="11729" xr:uid="{933B2F1B-E41B-4022-869B-F14D768864F5}"/>
    <cellStyle name="Inndata 2 3 7 4" xfId="11730" xr:uid="{FDE4220C-E281-4E4E-8804-93A2223E2B90}"/>
    <cellStyle name="Inndata 2 3 7 5" xfId="11731" xr:uid="{61C07AC3-7E15-443F-95E0-A90897FB2253}"/>
    <cellStyle name="Inndata 2 3 7_Artskontorapportering" xfId="33597" xr:uid="{F86D3BE3-AC5D-4097-B7AA-E3CEE8780C7B}"/>
    <cellStyle name="Inndata 2 3 8" xfId="1282" xr:uid="{8351D1F8-522F-4747-BB5C-275B573D8AEE}"/>
    <cellStyle name="Inndata 2 3 8 2" xfId="11732" xr:uid="{C752C85A-0DBD-4583-9933-84874FB49183}"/>
    <cellStyle name="Inndata 2 3 8 2 2" xfId="11733" xr:uid="{1096FCB3-63BC-44AA-ABF7-F0806C6562F7}"/>
    <cellStyle name="Inndata 2 3 8 2 2 2" xfId="11734" xr:uid="{3469E9AC-879F-4306-9DA2-BEF075C19AB4}"/>
    <cellStyle name="Inndata 2 3 8 2 3" xfId="11735" xr:uid="{13E82CB3-ACE3-4F1F-95C5-59EB03E15C38}"/>
    <cellStyle name="Inndata 2 3 8 3" xfId="11736" xr:uid="{2666E7EA-721D-46C1-92DE-414F8164A737}"/>
    <cellStyle name="Inndata 2 3 8 3 2" xfId="11737" xr:uid="{1C5C7D3D-4402-4098-AAC0-4F79DAB71DC2}"/>
    <cellStyle name="Inndata 2 3 8 4" xfId="11738" xr:uid="{E2903D48-A7FF-4284-B7AA-2D5B6D53DFEA}"/>
    <cellStyle name="Inndata 2 3 8 5" xfId="11739" xr:uid="{C7818B68-527F-4F62-9C68-C738C7F6BED7}"/>
    <cellStyle name="Inndata 2 3 8_Artskontorapportering" xfId="33599" xr:uid="{3ED1B4DF-9CD8-4FFF-B342-7EB1099F5295}"/>
    <cellStyle name="Inndata 2 3 9" xfId="11740" xr:uid="{730B4039-955A-42EC-BEA3-FB27C0014C5D}"/>
    <cellStyle name="Inndata 2 3 9 2" xfId="11741" xr:uid="{B3B336EB-D687-4428-8D62-0F756F851097}"/>
    <cellStyle name="Inndata 2 3 9 2 2" xfId="11742" xr:uid="{7FB3C441-9B67-4601-A7B1-B259B075A008}"/>
    <cellStyle name="Inndata 2 3 9 3" xfId="11743" xr:uid="{D5084589-4712-4310-845D-8316201E4BE2}"/>
    <cellStyle name="Inndata 2 3 9 4" xfId="11744" xr:uid="{3EC5F9BC-ECDB-4442-9A02-E0BEC75EF7CE}"/>
    <cellStyle name="Inndata 2 3_Artskontorapportering" xfId="33586" xr:uid="{DDD967E8-92BF-4199-8B22-349354EE51B2}"/>
    <cellStyle name="Inndata 2 30" xfId="1283" xr:uid="{957C696D-8B7C-4CA6-86B3-E677D7D6B5C5}"/>
    <cellStyle name="Inndata 2 30 2" xfId="1284" xr:uid="{47150E5F-1ADA-4083-8ABB-0A1A6C0B5362}"/>
    <cellStyle name="Inndata 2 30 2 2" xfId="11745" xr:uid="{97AAB48D-8799-4286-BA04-A707BF2547C6}"/>
    <cellStyle name="Inndata 2 30 2 3" xfId="11746" xr:uid="{E689765A-71AF-4D24-A2A5-585239486884}"/>
    <cellStyle name="Inndata 2 30 2_Artskontorapportering" xfId="33601" xr:uid="{631E75BB-45D1-4EE7-A41E-AC1159CF264E}"/>
    <cellStyle name="Inndata 2 30 3" xfId="11747" xr:uid="{973B8AB3-51AA-4766-9A14-56726CB02B28}"/>
    <cellStyle name="Inndata 2 30 4" xfId="11748" xr:uid="{0D636211-BB30-4570-9B8C-90A9B98F18FA}"/>
    <cellStyle name="Inndata 2 30_Artskontorapportering" xfId="33600" xr:uid="{0B6333A4-9259-4A37-8EDA-1F0809ADEDA6}"/>
    <cellStyle name="Inndata 2 31" xfId="1285" xr:uid="{BC3AE50C-03E6-42FD-864F-3D6C6B1F3054}"/>
    <cellStyle name="Inndata 2 31 2" xfId="1286" xr:uid="{45C597D3-E04B-4FB8-9E83-C5EDB8737CA7}"/>
    <cellStyle name="Inndata 2 31 2 2" xfId="11749" xr:uid="{496F48C8-AD99-415C-B402-21FCE94EB942}"/>
    <cellStyle name="Inndata 2 31 2 3" xfId="11750" xr:uid="{147B5EFD-9691-44E8-AF9E-EE9A2868D032}"/>
    <cellStyle name="Inndata 2 31 2_Artskontorapportering" xfId="33603" xr:uid="{C45D8BC7-5A2D-4E2E-BBB2-0B55D784BFF0}"/>
    <cellStyle name="Inndata 2 31 3" xfId="11751" xr:uid="{C090F6C4-0A67-4BBC-BD67-489F36F47616}"/>
    <cellStyle name="Inndata 2 31 4" xfId="11752" xr:uid="{60FC0DA9-446D-40A5-AF24-4B7D43B2FABE}"/>
    <cellStyle name="Inndata 2 31_Artskontorapportering" xfId="33602" xr:uid="{3170E56E-C777-4028-9612-A75CD7B6B079}"/>
    <cellStyle name="Inndata 2 32" xfId="1287" xr:uid="{3210405E-FB92-428B-AEF4-9AB851B97FBC}"/>
    <cellStyle name="Inndata 2 32 2" xfId="1288" xr:uid="{53AE601D-B1B3-4E98-8D65-1AFC7593EA18}"/>
    <cellStyle name="Inndata 2 32 2 2" xfId="11753" xr:uid="{12E0AF0A-E435-46EB-BB34-61AA8D31C129}"/>
    <cellStyle name="Inndata 2 32 2 3" xfId="11754" xr:uid="{8D8BF94A-766A-4A65-A0B5-884FF4A7884C}"/>
    <cellStyle name="Inndata 2 32 2_Artskontorapportering" xfId="33605" xr:uid="{021A30F0-4D8C-4A89-8EB4-904524B79619}"/>
    <cellStyle name="Inndata 2 32 3" xfId="11755" xr:uid="{B27538A3-EBBF-48B1-A6F6-071E054A63D4}"/>
    <cellStyle name="Inndata 2 32 4" xfId="11756" xr:uid="{3A96D9DF-1A29-40E9-A367-6C52D543CFCF}"/>
    <cellStyle name="Inndata 2 32_Artskontorapportering" xfId="33604" xr:uid="{080B374C-C9C6-4F2C-934F-30DA3C0D7E65}"/>
    <cellStyle name="Inndata 2 33" xfId="1289" xr:uid="{ECA9ACC8-65BD-4EB8-A822-61B988EB5BCC}"/>
    <cellStyle name="Inndata 2 33 2" xfId="1290" xr:uid="{A6D5AD34-FA32-4FFC-90FB-D21E14253ED7}"/>
    <cellStyle name="Inndata 2 33 2 2" xfId="11757" xr:uid="{0E6E4F80-8AC6-45B4-88BA-F3C481CA2C3D}"/>
    <cellStyle name="Inndata 2 33 2 3" xfId="11758" xr:uid="{FB995B23-8A0C-4F64-8CA5-6FEC85604CB8}"/>
    <cellStyle name="Inndata 2 33 2_Artskontorapportering" xfId="33607" xr:uid="{77F924B7-5871-439F-A4B0-47B52D40CB5F}"/>
    <cellStyle name="Inndata 2 33 3" xfId="11759" xr:uid="{3FE55114-17F3-4896-BC64-C0710C157792}"/>
    <cellStyle name="Inndata 2 33 4" xfId="11760" xr:uid="{D1F40BBB-1330-4E58-9C03-C23ECF34F300}"/>
    <cellStyle name="Inndata 2 33_Artskontorapportering" xfId="33606" xr:uid="{7A4D95D1-C7F1-4718-B39D-E2C000979315}"/>
    <cellStyle name="Inndata 2 34" xfId="1291" xr:uid="{A8F274CF-0A0E-48E8-B985-9FC5AB7923A5}"/>
    <cellStyle name="Inndata 2 34 2" xfId="1292" xr:uid="{A8D7F8FE-BA41-4369-A185-72A1A1FE2B2D}"/>
    <cellStyle name="Inndata 2 34 2 2" xfId="11761" xr:uid="{351B83E7-B145-43D4-BEFB-BD2755344859}"/>
    <cellStyle name="Inndata 2 34 2 3" xfId="11762" xr:uid="{B3024863-6794-4C0F-A3F8-6EC7502291F2}"/>
    <cellStyle name="Inndata 2 34 2_Artskontorapportering" xfId="33609" xr:uid="{1C76AE92-9E03-49EA-98AA-7C8D8C775355}"/>
    <cellStyle name="Inndata 2 34 3" xfId="11763" xr:uid="{C22B44E0-5EDA-4CC3-80E3-4F086479B387}"/>
    <cellStyle name="Inndata 2 34 4" xfId="11764" xr:uid="{49BED66B-6FD4-4B62-843E-E80C9463510F}"/>
    <cellStyle name="Inndata 2 34_Artskontorapportering" xfId="33608" xr:uid="{A35CFB90-AA75-4C5E-BA39-A003CC65C1DA}"/>
    <cellStyle name="Inndata 2 35" xfId="1293" xr:uid="{00947E5F-D675-4B9E-957E-71EDEDFEF4F7}"/>
    <cellStyle name="Inndata 2 35 2" xfId="1294" xr:uid="{2C71E663-58D0-4D11-A982-C2AE0F980D19}"/>
    <cellStyle name="Inndata 2 35 2 2" xfId="11765" xr:uid="{876B4EB0-F40E-4E7A-BBFB-B8E4AEB41030}"/>
    <cellStyle name="Inndata 2 35 2 3" xfId="11766" xr:uid="{7D4CF8C6-525D-40CD-85A1-9BE7E185A4A4}"/>
    <cellStyle name="Inndata 2 35 2_Artskontorapportering" xfId="33611" xr:uid="{194D729E-DD11-486B-A21B-2F995DD3E10D}"/>
    <cellStyle name="Inndata 2 35 3" xfId="11767" xr:uid="{24B3D6EC-BA38-4FA9-9E24-0B414EC32626}"/>
    <cellStyle name="Inndata 2 35 4" xfId="11768" xr:uid="{C12A7215-A7B5-437E-B7E1-9EACFF6F9E23}"/>
    <cellStyle name="Inndata 2 35_Artskontorapportering" xfId="33610" xr:uid="{84016B8F-EA58-4BA0-B69D-3AE7903C409A}"/>
    <cellStyle name="Inndata 2 36" xfId="1295" xr:uid="{BD6DE66D-46ED-404F-9616-F36C0DDDAAC1}"/>
    <cellStyle name="Inndata 2 36 2" xfId="1296" xr:uid="{2A836AC4-7D60-4CFA-B506-E7BCDDD43331}"/>
    <cellStyle name="Inndata 2 36 2 2" xfId="11769" xr:uid="{D41DA443-552E-466C-8D50-508DF25420B5}"/>
    <cellStyle name="Inndata 2 36 2 3" xfId="11770" xr:uid="{7C9546A1-C41E-40FE-ACB0-931E9A332F76}"/>
    <cellStyle name="Inndata 2 36 2_Artskontorapportering" xfId="33613" xr:uid="{3D01F69E-9E71-45B8-9E80-549245D7C3D1}"/>
    <cellStyle name="Inndata 2 36 3" xfId="11771" xr:uid="{FFF14D89-01AE-4F11-8193-6385561D7E06}"/>
    <cellStyle name="Inndata 2 36 4" xfId="11772" xr:uid="{5D4C90CB-ECA1-4804-B68C-3C0A1598459B}"/>
    <cellStyle name="Inndata 2 36_Artskontorapportering" xfId="33612" xr:uid="{47AAB631-C261-4846-9709-A806C27F34B2}"/>
    <cellStyle name="Inndata 2 37" xfId="1297" xr:uid="{10DD419B-5148-4654-A56E-DEDF801EC80C}"/>
    <cellStyle name="Inndata 2 37 2" xfId="1298" xr:uid="{DFE12EF0-E337-4C47-AD5E-636FEC9DF7BB}"/>
    <cellStyle name="Inndata 2 37 2 2" xfId="11773" xr:uid="{5243AAAA-B9F3-4D64-A2CA-EFD83CFA5632}"/>
    <cellStyle name="Inndata 2 37 2 3" xfId="11774" xr:uid="{0E24C959-4225-46E5-8A33-2DC96876F4C1}"/>
    <cellStyle name="Inndata 2 37 2_Artskontorapportering" xfId="33615" xr:uid="{5716A58D-B787-4D32-9144-5752A818BFAF}"/>
    <cellStyle name="Inndata 2 37 3" xfId="11775" xr:uid="{3D6BCFE5-5744-40E5-8038-67FD4257C742}"/>
    <cellStyle name="Inndata 2 37 4" xfId="11776" xr:uid="{05D52DC8-7A3B-4BDB-9B84-B8E3A2B769CC}"/>
    <cellStyle name="Inndata 2 37_Artskontorapportering" xfId="33614" xr:uid="{50C385BA-2B12-4EF6-8DB0-FC693EE614DA}"/>
    <cellStyle name="Inndata 2 38" xfId="1299" xr:uid="{33B09E13-330F-45EC-8F84-50B918F620C8}"/>
    <cellStyle name="Inndata 2 38 2" xfId="1300" xr:uid="{D05F01FC-B1C4-47BF-8347-7BAA57F8BD20}"/>
    <cellStyle name="Inndata 2 38 2 2" xfId="11777" xr:uid="{8900BB68-F590-4305-9409-84302224F8FF}"/>
    <cellStyle name="Inndata 2 38 2 3" xfId="11778" xr:uid="{58EEF772-645F-4DA5-890D-EFC315783D82}"/>
    <cellStyle name="Inndata 2 38 2_Artskontorapportering" xfId="33617" xr:uid="{0F4E34BD-9DC6-4B92-92F7-97D35937C2EC}"/>
    <cellStyle name="Inndata 2 38 3" xfId="11779" xr:uid="{76813FD2-BDB2-476C-ADD8-92ABC7D9A58E}"/>
    <cellStyle name="Inndata 2 38 4" xfId="11780" xr:uid="{6FAA9923-7AC1-4156-801A-87E05B710D23}"/>
    <cellStyle name="Inndata 2 38_Artskontorapportering" xfId="33616" xr:uid="{82BEB196-0261-4C00-8DA8-1609ACE4F9A1}"/>
    <cellStyle name="Inndata 2 39" xfId="1301" xr:uid="{E08B358A-5F29-49C6-AB99-5BA754296DCC}"/>
    <cellStyle name="Inndata 2 39 2" xfId="1302" xr:uid="{953EE559-0EC1-42BB-9CC2-7FFECD9C01AB}"/>
    <cellStyle name="Inndata 2 39 2 2" xfId="11781" xr:uid="{F1EC16BB-56B7-4B56-AB19-D2AEF06B657C}"/>
    <cellStyle name="Inndata 2 39 2 3" xfId="11782" xr:uid="{F0F83400-F31F-4B7D-AAEB-7EED1DB4B8FA}"/>
    <cellStyle name="Inndata 2 39 2_Artskontorapportering" xfId="33619" xr:uid="{248B22A1-120B-4345-A3C1-6D5DDBCE3D34}"/>
    <cellStyle name="Inndata 2 39 3" xfId="11783" xr:uid="{0FC09277-EC45-4D0E-B4EC-E12B49599704}"/>
    <cellStyle name="Inndata 2 39 4" xfId="11784" xr:uid="{AFD65814-F0AB-40EC-9096-DFEA32656D3A}"/>
    <cellStyle name="Inndata 2 39_Artskontorapportering" xfId="33618" xr:uid="{ED069545-41BE-4143-A968-8B8CF80F88F2}"/>
    <cellStyle name="Inndata 2 4" xfId="1303" xr:uid="{8EE89697-8899-4745-85FB-E17261B35545}"/>
    <cellStyle name="Inndata 2 4 10" xfId="11785" xr:uid="{DD34E7E2-2625-44CC-BBA4-3AAFBBB8A6D8}"/>
    <cellStyle name="Inndata 2 4 10 2" xfId="11786" xr:uid="{F9BB2BF2-3D45-414E-BE7F-300887538629}"/>
    <cellStyle name="Inndata 2 4 10 2 2" xfId="11787" xr:uid="{4ECA477F-32FB-428D-82B7-E94BD22DFB13}"/>
    <cellStyle name="Inndata 2 4 10 2 2 2" xfId="11788" xr:uid="{CBFF5805-78EA-478E-A8C9-0DD902A95457}"/>
    <cellStyle name="Inndata 2 4 10 2 3" xfId="11789" xr:uid="{A247B300-3AFD-4905-9193-D8A71C6185F0}"/>
    <cellStyle name="Inndata 2 4 10 3" xfId="11790" xr:uid="{2D623ECA-A774-413E-842A-00210AD3D1D4}"/>
    <cellStyle name="Inndata 2 4 10 3 2" xfId="11791" xr:uid="{DD09A086-5AD7-4A12-8F1F-ADD00CC4F277}"/>
    <cellStyle name="Inndata 2 4 10 4" xfId="11792" xr:uid="{867D8DE6-7129-45C0-B4AF-F2A27078FD85}"/>
    <cellStyle name="Inndata 2 4 10 5" xfId="11793" xr:uid="{FDBAADE4-F22B-43F2-A1E3-1F6A7F8E73C8}"/>
    <cellStyle name="Inndata 2 4 11" xfId="11794" xr:uid="{BBB2367B-4F05-4CA0-B79F-AD91BC31CBF5}"/>
    <cellStyle name="Inndata 2 4 11 2" xfId="11795" xr:uid="{1D7369ED-F51D-4B57-BD78-FE361820B48F}"/>
    <cellStyle name="Inndata 2 4 11 3" xfId="11796" xr:uid="{082ECCC6-8252-433C-98F6-0CE2A93AA337}"/>
    <cellStyle name="Inndata 2 4 12" xfId="11797" xr:uid="{6800E326-4838-4DCE-8B84-2A0ABBF9B2EF}"/>
    <cellStyle name="Inndata 2 4 2" xfId="1304" xr:uid="{7AA49B9E-2DF5-4A6E-82D2-074156678CC4}"/>
    <cellStyle name="Inndata 2 4 2 2" xfId="1305" xr:uid="{B1797BAC-C892-410A-AC2D-7F49B582B0B9}"/>
    <cellStyle name="Inndata 2 4 2 2 2" xfId="11798" xr:uid="{198FDC6B-514B-402B-986D-3AFB37857AA0}"/>
    <cellStyle name="Inndata 2 4 2 2 2 2" xfId="11799" xr:uid="{E8C80E52-D78A-46EF-A789-965EEA0E6508}"/>
    <cellStyle name="Inndata 2 4 2 2 3" xfId="11800" xr:uid="{B87DC250-056A-40E6-A3C1-97556E4FD4D9}"/>
    <cellStyle name="Inndata 2 4 2 2 4" xfId="11801" xr:uid="{F35A613D-C8F3-4241-AFEA-B74E593D20C5}"/>
    <cellStyle name="Inndata 2 4 2 2_Artskontorapportering" xfId="33622" xr:uid="{93252144-C2A0-41B4-8547-7E6F8A9C603F}"/>
    <cellStyle name="Inndata 2 4 2 3" xfId="11802" xr:uid="{9166AB01-DB1B-42A5-817F-9DDA624C3803}"/>
    <cellStyle name="Inndata 2 4 2 3 2" xfId="11803" xr:uid="{E02AD162-85B9-4220-BA96-8CF62C0A67C3}"/>
    <cellStyle name="Inndata 2 4 2 4" xfId="11804" xr:uid="{30E1AEC6-A9E4-4E68-AB09-60DFAB0CDCFB}"/>
    <cellStyle name="Inndata 2 4 2 5" xfId="11805" xr:uid="{BBAF4746-561F-4E21-9A0C-B268141D487A}"/>
    <cellStyle name="Inndata 2 4 2_Artskontorapportering" xfId="33621" xr:uid="{95075093-363D-4B63-A2A0-EE2AE270CA07}"/>
    <cellStyle name="Inndata 2 4 3" xfId="1306" xr:uid="{36B38B15-F4C1-4524-A4D0-BB49F58B5AE6}"/>
    <cellStyle name="Inndata 2 4 3 2" xfId="1307" xr:uid="{B6A0EF6E-D461-45B5-BA07-5E271081D5E8}"/>
    <cellStyle name="Inndata 2 4 3 2 2" xfId="11806" xr:uid="{E24C351F-35D1-4A6C-BF2B-E9483B764E98}"/>
    <cellStyle name="Inndata 2 4 3 2 2 2" xfId="11807" xr:uid="{E8848658-8681-4EE5-879B-104EF9EFDD15}"/>
    <cellStyle name="Inndata 2 4 3 2 3" xfId="11808" xr:uid="{7920BCBD-0DB4-406C-97FA-2E4150DD6EA5}"/>
    <cellStyle name="Inndata 2 4 3 2 4" xfId="11809" xr:uid="{295254A7-E563-432C-AECF-616A25C44C3F}"/>
    <cellStyle name="Inndata 2 4 3 2_Artskontorapportering" xfId="33624" xr:uid="{0C754198-8BE7-4EE1-A3DD-EF00CF2EFE5D}"/>
    <cellStyle name="Inndata 2 4 3 3" xfId="11810" xr:uid="{82B03717-8138-48FB-93E4-0B10D833C5C3}"/>
    <cellStyle name="Inndata 2 4 3 3 2" xfId="11811" xr:uid="{6B2985B9-040C-438C-BC33-3C77239F197B}"/>
    <cellStyle name="Inndata 2 4 3 4" xfId="11812" xr:uid="{57247F39-78A8-467D-8E41-354B3E46AED2}"/>
    <cellStyle name="Inndata 2 4 3 5" xfId="11813" xr:uid="{714BE9A0-7B2A-4E99-B398-FD7F53A3D2E1}"/>
    <cellStyle name="Inndata 2 4 3_Artskontorapportering" xfId="33623" xr:uid="{A9CDB0A3-264E-4E70-B627-9F55FED0D231}"/>
    <cellStyle name="Inndata 2 4 4" xfId="1308" xr:uid="{4C350AAD-94A9-45D6-BB75-C407AC0B1FD1}"/>
    <cellStyle name="Inndata 2 4 4 2" xfId="1309" xr:uid="{9B47031A-8178-4CEF-9660-609292FCDB6C}"/>
    <cellStyle name="Inndata 2 4 4 2 2" xfId="11814" xr:uid="{661002D7-571A-4788-80E1-0619CBA78652}"/>
    <cellStyle name="Inndata 2 4 4 2 2 2" xfId="11815" xr:uid="{0AC05324-39ED-4B90-B5A1-323D9BFFA225}"/>
    <cellStyle name="Inndata 2 4 4 2 3" xfId="11816" xr:uid="{B5D0266D-DDE9-47E9-B51F-BC5D4D4C2D3C}"/>
    <cellStyle name="Inndata 2 4 4 2 4" xfId="11817" xr:uid="{355D6C9E-D602-48BE-AF3D-A466AD66E262}"/>
    <cellStyle name="Inndata 2 4 4 2_Artskontorapportering" xfId="33626" xr:uid="{AA2717A4-2CAF-4B39-8F73-810AEBC5CF78}"/>
    <cellStyle name="Inndata 2 4 4 3" xfId="11818" xr:uid="{31C5A870-A413-4A3F-B733-5012BD25C983}"/>
    <cellStyle name="Inndata 2 4 4 3 2" xfId="11819" xr:uid="{3A3AE66E-4AB9-4C0C-B8FE-849C292CC33B}"/>
    <cellStyle name="Inndata 2 4 4 4" xfId="11820" xr:uid="{1183C005-FC26-4CA4-9462-0C9B4226AE63}"/>
    <cellStyle name="Inndata 2 4 4 5" xfId="11821" xr:uid="{779BB2F6-B6D1-479F-AD36-33BB7E82CB87}"/>
    <cellStyle name="Inndata 2 4 4_Artskontorapportering" xfId="33625" xr:uid="{64F503DC-6C25-4CE6-962C-049AA35246AE}"/>
    <cellStyle name="Inndata 2 4 5" xfId="1310" xr:uid="{BA5156A5-81A8-405D-9F8A-350D81FE4EA4}"/>
    <cellStyle name="Inndata 2 4 5 2" xfId="1311" xr:uid="{95DE2562-7AC0-4BAE-B1C2-05EE4F25B573}"/>
    <cellStyle name="Inndata 2 4 5 2 2" xfId="11822" xr:uid="{AF458713-7AF7-46A4-86FD-3D387B86B7E9}"/>
    <cellStyle name="Inndata 2 4 5 2 2 2" xfId="11823" xr:uid="{2404A4D8-C4FE-482E-9327-EDD6AF61E44C}"/>
    <cellStyle name="Inndata 2 4 5 2 3" xfId="11824" xr:uid="{04F40B30-1465-4DDF-8C2A-7DE1C12340CF}"/>
    <cellStyle name="Inndata 2 4 5 2 4" xfId="11825" xr:uid="{E2CF0660-13A3-46B9-B8C1-E79952243502}"/>
    <cellStyle name="Inndata 2 4 5 2_Artskontorapportering" xfId="33628" xr:uid="{1B3D9E3B-FAD0-4148-A5B1-964FE4B9DF35}"/>
    <cellStyle name="Inndata 2 4 5 3" xfId="11826" xr:uid="{A4296762-FB51-49BA-A7F8-8E5AE395A446}"/>
    <cellStyle name="Inndata 2 4 5 3 2" xfId="11827" xr:uid="{E4E395AB-2FFD-4F65-BC10-A2DA62D1EB50}"/>
    <cellStyle name="Inndata 2 4 5 4" xfId="11828" xr:uid="{BBA0B0F3-9BF1-4E25-9197-00E57B3CD392}"/>
    <cellStyle name="Inndata 2 4 5 5" xfId="11829" xr:uid="{0562A194-5890-4C11-9DEB-4FF66085C5E8}"/>
    <cellStyle name="Inndata 2 4 5_Artskontorapportering" xfId="33627" xr:uid="{892D14D3-5676-41FD-BC13-7C10C513EADC}"/>
    <cellStyle name="Inndata 2 4 6" xfId="1312" xr:uid="{1AAD6640-78DE-4084-8B53-DD64AF2BB8D4}"/>
    <cellStyle name="Inndata 2 4 6 2" xfId="1313" xr:uid="{E9869A99-DBCD-4888-84DE-9FB8818ED1DC}"/>
    <cellStyle name="Inndata 2 4 6 2 2" xfId="11830" xr:uid="{0A7BB94E-C2B7-46F5-A066-FE9AB428B5CA}"/>
    <cellStyle name="Inndata 2 4 6 2 2 2" xfId="11831" xr:uid="{F96D373F-F36B-49B1-A476-C9A9B8E8F4F6}"/>
    <cellStyle name="Inndata 2 4 6 2 3" xfId="11832" xr:uid="{F4706C3D-65E1-41F6-B99F-A525D4BAA5B6}"/>
    <cellStyle name="Inndata 2 4 6 2 4" xfId="11833" xr:uid="{39BC3EF0-08A7-4FED-8A55-B0E0028879C8}"/>
    <cellStyle name="Inndata 2 4 6 2_Artskontorapportering" xfId="33630" xr:uid="{713766B6-9E4E-403D-86B0-0DDBA07B748A}"/>
    <cellStyle name="Inndata 2 4 6 3" xfId="11834" xr:uid="{79F05F86-6422-4406-A2B7-D5BAEE2DE992}"/>
    <cellStyle name="Inndata 2 4 6 3 2" xfId="11835" xr:uid="{42EBABDD-B463-4C76-9BF8-131DD27100FF}"/>
    <cellStyle name="Inndata 2 4 6 4" xfId="11836" xr:uid="{9F6940AB-CCB8-475D-9CDD-9B9814510A30}"/>
    <cellStyle name="Inndata 2 4 6 5" xfId="11837" xr:uid="{2CEC98E2-5D37-4EF3-8AF6-CCAA61F39C62}"/>
    <cellStyle name="Inndata 2 4 6_Artskontorapportering" xfId="33629" xr:uid="{545BCFD8-E043-49B9-B490-43D25245B7CE}"/>
    <cellStyle name="Inndata 2 4 7" xfId="1314" xr:uid="{51A8A608-AA90-4944-9011-BE94BE8AB2C6}"/>
    <cellStyle name="Inndata 2 4 7 2" xfId="1315" xr:uid="{EEF37135-EC8D-4427-9F17-DA6F671A100B}"/>
    <cellStyle name="Inndata 2 4 7 2 2" xfId="11838" xr:uid="{736EDF75-B945-4CD5-AB95-55CDA8822048}"/>
    <cellStyle name="Inndata 2 4 7 2 2 2" xfId="11839" xr:uid="{730F2B2E-BD6B-45ED-B916-F033A13884CF}"/>
    <cellStyle name="Inndata 2 4 7 2 3" xfId="11840" xr:uid="{311537AA-7783-407C-B1A2-02CEAFED1196}"/>
    <cellStyle name="Inndata 2 4 7 2 4" xfId="11841" xr:uid="{C42FCD03-2587-4AC3-8578-246675D36142}"/>
    <cellStyle name="Inndata 2 4 7 2_Artskontorapportering" xfId="33632" xr:uid="{9380C17C-A201-4A42-AEF8-96E7DE731A5E}"/>
    <cellStyle name="Inndata 2 4 7 3" xfId="11842" xr:uid="{4DFFA180-447B-426F-89D0-0504975D9D46}"/>
    <cellStyle name="Inndata 2 4 7 3 2" xfId="11843" xr:uid="{661EB70F-C202-44DE-8ED8-B76092B32C07}"/>
    <cellStyle name="Inndata 2 4 7 4" xfId="11844" xr:uid="{A30E8433-3D2E-459D-B469-53A23066349C}"/>
    <cellStyle name="Inndata 2 4 7 5" xfId="11845" xr:uid="{F226977D-0062-4E92-ADD6-92FE6BCB8FF9}"/>
    <cellStyle name="Inndata 2 4 7_Artskontorapportering" xfId="33631" xr:uid="{7AF087A9-B522-40A1-A8B5-B98788AC6241}"/>
    <cellStyle name="Inndata 2 4 8" xfId="1316" xr:uid="{9B9D2A64-3C5C-44F0-A69D-04D8B663A83C}"/>
    <cellStyle name="Inndata 2 4 8 2" xfId="11846" xr:uid="{C1277F19-348D-4264-B0CB-7461D94E751E}"/>
    <cellStyle name="Inndata 2 4 8 2 2" xfId="11847" xr:uid="{C4BF177C-77B6-4A47-A981-72426D159C4A}"/>
    <cellStyle name="Inndata 2 4 8 2 2 2" xfId="11848" xr:uid="{93BDE620-9E19-40FD-8552-BDC49CE14BDD}"/>
    <cellStyle name="Inndata 2 4 8 2 3" xfId="11849" xr:uid="{29491A99-0AA5-4A38-BBE2-6CD2449B7B65}"/>
    <cellStyle name="Inndata 2 4 8 3" xfId="11850" xr:uid="{5B329E98-D89F-4E1C-979A-E912DCB6C953}"/>
    <cellStyle name="Inndata 2 4 8 3 2" xfId="11851" xr:uid="{031B42E8-7ECE-4E1E-9D7A-D1230F912343}"/>
    <cellStyle name="Inndata 2 4 8 4" xfId="11852" xr:uid="{E42E37C0-109B-495C-98C3-C1DF26B07DCE}"/>
    <cellStyle name="Inndata 2 4 8 5" xfId="11853" xr:uid="{6FEEC984-B97D-4E5E-A234-91F936EB71DB}"/>
    <cellStyle name="Inndata 2 4 8_Artskontorapportering" xfId="33633" xr:uid="{3F3E7D58-3F9C-4057-B2E2-9F7439C07C17}"/>
    <cellStyle name="Inndata 2 4 9" xfId="11854" xr:uid="{A613B294-601E-48D0-A7ED-208D1C435508}"/>
    <cellStyle name="Inndata 2 4 9 2" xfId="11855" xr:uid="{D6820030-3684-4119-8F17-7387E567CA23}"/>
    <cellStyle name="Inndata 2 4 9 2 2" xfId="11856" xr:uid="{47A435EB-34EA-4217-B015-410BAE7A8579}"/>
    <cellStyle name="Inndata 2 4 9 3" xfId="11857" xr:uid="{791B6856-2800-4952-A6FC-A55253BEADF1}"/>
    <cellStyle name="Inndata 2 4 9 4" xfId="11858" xr:uid="{513406AE-2D4B-4D8F-AE58-808730465630}"/>
    <cellStyle name="Inndata 2 4_Artskontorapportering" xfId="33620" xr:uid="{34783373-1F7D-4570-93F7-11E6F1DA0507}"/>
    <cellStyle name="Inndata 2 40" xfId="1317" xr:uid="{E4E3E98A-9751-428E-94C9-AF597C7D4EFC}"/>
    <cellStyle name="Inndata 2 40 2" xfId="1318" xr:uid="{591EB703-C411-4342-A59C-2CE6D3B75FBE}"/>
    <cellStyle name="Inndata 2 40 2 2" xfId="11859" xr:uid="{EA867901-B590-404A-B616-13104266F852}"/>
    <cellStyle name="Inndata 2 40 2 3" xfId="11860" xr:uid="{AC49F6FC-746B-49A5-A7BE-C82F3CF663FC}"/>
    <cellStyle name="Inndata 2 40 2_Artskontorapportering" xfId="33635" xr:uid="{4BFEAE75-02B3-4007-A979-93468643ECE9}"/>
    <cellStyle name="Inndata 2 40 3" xfId="11861" xr:uid="{68C892CB-AAD7-4BCE-997D-7CDAFFA87E21}"/>
    <cellStyle name="Inndata 2 40 4" xfId="11862" xr:uid="{254C4CF5-CCBF-4387-AE32-E6593CE39255}"/>
    <cellStyle name="Inndata 2 40_Artskontorapportering" xfId="33634" xr:uid="{267C30FC-CEA1-4867-BE1D-C2234A35CEA1}"/>
    <cellStyle name="Inndata 2 41" xfId="1319" xr:uid="{38131353-CF16-41CE-B994-353AAA6259E1}"/>
    <cellStyle name="Inndata 2 41 2" xfId="1320" xr:uid="{A63D93B4-0063-4B80-9602-C6FD96C4C991}"/>
    <cellStyle name="Inndata 2 41 2 2" xfId="11863" xr:uid="{5E68DE1E-ABCF-47FA-AEC0-922F00ED7943}"/>
    <cellStyle name="Inndata 2 41 2 3" xfId="11864" xr:uid="{8A64FCD3-715D-4179-89A8-FBBB4E48658A}"/>
    <cellStyle name="Inndata 2 41 2_Artskontorapportering" xfId="33637" xr:uid="{A687EDEA-40E2-4376-8265-55BD6451DF45}"/>
    <cellStyle name="Inndata 2 41 3" xfId="11865" xr:uid="{9F409FB6-8415-4ADB-83BD-E5E533F7A515}"/>
    <cellStyle name="Inndata 2 41 4" xfId="11866" xr:uid="{73A5D9BB-A8FF-464E-9568-E531CAF6C0BB}"/>
    <cellStyle name="Inndata 2 41_Artskontorapportering" xfId="33636" xr:uid="{0FFDAA22-9BB0-4672-806B-9A5DEFDDE879}"/>
    <cellStyle name="Inndata 2 42" xfId="1321" xr:uid="{82386F02-F65A-4F85-878B-0F31C5420B21}"/>
    <cellStyle name="Inndata 2 42 2" xfId="1322" xr:uid="{674D14F2-7245-4539-8AEA-DBE8C1638CBD}"/>
    <cellStyle name="Inndata 2 42 2 2" xfId="11867" xr:uid="{49DC48C9-5B5B-47E7-BE22-BA12737091C4}"/>
    <cellStyle name="Inndata 2 42 2 3" xfId="11868" xr:uid="{310C9ABD-DB06-419F-B4C9-111C34F98610}"/>
    <cellStyle name="Inndata 2 42 2_Artskontorapportering" xfId="33639" xr:uid="{9C39CCF2-EDC8-4062-84E9-982491FC63E5}"/>
    <cellStyle name="Inndata 2 42 3" xfId="11869" xr:uid="{1D7663FA-D7D1-4727-B5FD-B3632FD6AA70}"/>
    <cellStyle name="Inndata 2 42 4" xfId="11870" xr:uid="{9CE4C006-2669-401B-B0A8-2EC7798A7076}"/>
    <cellStyle name="Inndata 2 42_Artskontorapportering" xfId="33638" xr:uid="{2D481D09-270F-446F-BC55-3D3B7AA70389}"/>
    <cellStyle name="Inndata 2 43" xfId="1323" xr:uid="{5C7466B2-7D5C-4CE8-81FE-51E39481B2A2}"/>
    <cellStyle name="Inndata 2 43 2" xfId="1324" xr:uid="{AF31B1D1-0F1F-4094-AA18-26874B593830}"/>
    <cellStyle name="Inndata 2 43 2 2" xfId="11871" xr:uid="{CA59AC6B-E345-4633-90AF-E681036B339C}"/>
    <cellStyle name="Inndata 2 43 2 3" xfId="11872" xr:uid="{4848C43F-B3F3-469B-B769-C2C84439177F}"/>
    <cellStyle name="Inndata 2 43 2_Artskontorapportering" xfId="33641" xr:uid="{5C77551B-22EF-48F8-B1C2-5579F332B058}"/>
    <cellStyle name="Inndata 2 43 3" xfId="11873" xr:uid="{733EC119-565A-4250-A03C-B6C654805A02}"/>
    <cellStyle name="Inndata 2 43 4" xfId="11874" xr:uid="{A320F5C1-14AE-4399-99F8-7DE674004586}"/>
    <cellStyle name="Inndata 2 43_Artskontorapportering" xfId="33640" xr:uid="{EF098E65-D48D-4292-880E-CA50D7E08FD2}"/>
    <cellStyle name="Inndata 2 44" xfId="1325" xr:uid="{9B7E9863-9859-48E3-91E1-1847AB2350F5}"/>
    <cellStyle name="Inndata 2 44 2" xfId="1326" xr:uid="{C10E5EF4-A960-461B-99C9-C1E5ACE83783}"/>
    <cellStyle name="Inndata 2 44 2 2" xfId="11875" xr:uid="{C4CD0D1F-E19B-4055-BB14-2D2E763B93B5}"/>
    <cellStyle name="Inndata 2 44 2 3" xfId="11876" xr:uid="{A38CD316-4A1B-4AEC-AF0E-0534D96CCEA0}"/>
    <cellStyle name="Inndata 2 44 2_Artskontorapportering" xfId="33643" xr:uid="{6AC4E163-F53B-49F5-A297-7D55BFB581E4}"/>
    <cellStyle name="Inndata 2 44 3" xfId="11877" xr:uid="{1A781B07-644C-4BEB-84A5-886E95B18258}"/>
    <cellStyle name="Inndata 2 44 4" xfId="11878" xr:uid="{C8DE3575-5971-4067-A1C3-1B2AB64D1B21}"/>
    <cellStyle name="Inndata 2 44_Artskontorapportering" xfId="33642" xr:uid="{DC670650-7B5E-49DA-8343-5031534CE235}"/>
    <cellStyle name="Inndata 2 45" xfId="1327" xr:uid="{89ED581F-BD33-4D1E-8348-E39283191A0A}"/>
    <cellStyle name="Inndata 2 45 2" xfId="1328" xr:uid="{1A999D2D-4964-4B9E-A343-AD660C0EA3D7}"/>
    <cellStyle name="Inndata 2 45 2 2" xfId="11879" xr:uid="{B718A0CB-6F93-4178-BFF2-05E5E66BD45A}"/>
    <cellStyle name="Inndata 2 45 2 3" xfId="11880" xr:uid="{9DC3A17E-6116-4A10-841A-3F8FE7088ABC}"/>
    <cellStyle name="Inndata 2 45 2_Artskontorapportering" xfId="33645" xr:uid="{417DD82B-F6DF-41AA-A45E-E473D9F76256}"/>
    <cellStyle name="Inndata 2 45 3" xfId="11881" xr:uid="{128804A4-4C41-4E38-8093-8E42CECE5CEE}"/>
    <cellStyle name="Inndata 2 45 4" xfId="11882" xr:uid="{A1784F4D-7C90-4680-B574-68C5F799D1DB}"/>
    <cellStyle name="Inndata 2 45_Artskontorapportering" xfId="33644" xr:uid="{7D0AC5D3-F2C7-4C45-95CE-9B7C8B92B382}"/>
    <cellStyle name="Inndata 2 46" xfId="1329" xr:uid="{CFEFD5DC-C340-4827-BD0B-FCC4CA702B27}"/>
    <cellStyle name="Inndata 2 46 2" xfId="1330" xr:uid="{EB2DD679-3251-480E-8C2F-077A87CEBC6F}"/>
    <cellStyle name="Inndata 2 46 2 2" xfId="11883" xr:uid="{AB829903-5060-4220-B1B9-C8F41EA532E0}"/>
    <cellStyle name="Inndata 2 46 2 3" xfId="11884" xr:uid="{4F7FFEB6-C8A4-43AF-9906-49CAD74783CB}"/>
    <cellStyle name="Inndata 2 46 2_Artskontorapportering" xfId="33647" xr:uid="{AFCF6031-9A51-4120-AF3A-FF00F1581DB0}"/>
    <cellStyle name="Inndata 2 46 3" xfId="11885" xr:uid="{EA6A86D2-C460-4D8B-8282-D915573BE3A9}"/>
    <cellStyle name="Inndata 2 46 4" xfId="11886" xr:uid="{FFBB20F8-85EC-492D-80A4-4371203852F2}"/>
    <cellStyle name="Inndata 2 46_Artskontorapportering" xfId="33646" xr:uid="{9B487BF3-6A1F-491A-9228-355C2C87F1C4}"/>
    <cellStyle name="Inndata 2 47" xfId="1331" xr:uid="{4586440A-082B-46C1-B976-9846BB840AED}"/>
    <cellStyle name="Inndata 2 47 2" xfId="1332" xr:uid="{C2BBB752-B352-4F49-9941-28F914A40449}"/>
    <cellStyle name="Inndata 2 47 2 2" xfId="11887" xr:uid="{7D6FDE64-684E-4E23-9000-70FC6617ED85}"/>
    <cellStyle name="Inndata 2 47 2 3" xfId="11888" xr:uid="{58253F54-C4AB-4E5A-8C35-D70BE5C5F61F}"/>
    <cellStyle name="Inndata 2 47 2_Artskontorapportering" xfId="33649" xr:uid="{F29C05D1-0FA0-4085-832F-A67F0F0D3163}"/>
    <cellStyle name="Inndata 2 47 3" xfId="11889" xr:uid="{F88E20FA-6746-4390-976D-661B5D68D49B}"/>
    <cellStyle name="Inndata 2 47 4" xfId="11890" xr:uid="{4C6FC626-B59F-4A81-8792-5BFF3872C824}"/>
    <cellStyle name="Inndata 2 47_Artskontorapportering" xfId="33648" xr:uid="{0D0BE3CA-93A1-4C27-BD0D-3EF0B64E98D5}"/>
    <cellStyle name="Inndata 2 48" xfId="1333" xr:uid="{DF46B3FA-2666-4F6E-AD1F-E93EE5B20A19}"/>
    <cellStyle name="Inndata 2 48 2" xfId="1334" xr:uid="{7CE461F3-E2AA-4424-9378-267EAB871D45}"/>
    <cellStyle name="Inndata 2 48 2 2" xfId="11891" xr:uid="{816DA7D7-4C92-4A53-8171-99FF60B1A5D2}"/>
    <cellStyle name="Inndata 2 48 2 3" xfId="11892" xr:uid="{719ABA3A-A3BA-4985-9FE5-A41719D93C04}"/>
    <cellStyle name="Inndata 2 48 2_Artskontorapportering" xfId="33651" xr:uid="{4465FC63-3BDB-4F87-84F0-D81B8EAFAFC2}"/>
    <cellStyle name="Inndata 2 48 3" xfId="11893" xr:uid="{C39E309C-746A-45E9-9732-F437B8523BC2}"/>
    <cellStyle name="Inndata 2 48 4" xfId="11894" xr:uid="{AA8C99AF-528B-4000-8F8A-AAB5EC0CCFE2}"/>
    <cellStyle name="Inndata 2 48_Artskontorapportering" xfId="33650" xr:uid="{A03C24B7-B455-47BB-AAD0-2EED4A5D8DD2}"/>
    <cellStyle name="Inndata 2 49" xfId="1335" xr:uid="{7B85B0F7-9BB5-4027-9381-04900DB575D1}"/>
    <cellStyle name="Inndata 2 49 2" xfId="1336" xr:uid="{F4D18D62-5ABD-4F8F-9BBA-55BD89DEBFD9}"/>
    <cellStyle name="Inndata 2 49 2 2" xfId="11895" xr:uid="{007EAE95-D81B-4DA5-BF63-3A1353973CE3}"/>
    <cellStyle name="Inndata 2 49 2 3" xfId="11896" xr:uid="{27171C3A-BA1F-4A6B-B519-B40431B33286}"/>
    <cellStyle name="Inndata 2 49 2_Artskontorapportering" xfId="33653" xr:uid="{BCED0FB2-0750-4188-9991-9C2EB24E0C70}"/>
    <cellStyle name="Inndata 2 49 3" xfId="11897" xr:uid="{2DE38EB2-8CE2-4DDC-BC96-441FE44F267B}"/>
    <cellStyle name="Inndata 2 49 4" xfId="11898" xr:uid="{51D8FF3E-0343-4098-83AB-929F3B28D604}"/>
    <cellStyle name="Inndata 2 49_Artskontorapportering" xfId="33652" xr:uid="{5D6235DC-AA7A-4E27-A30B-A7F5A5438C03}"/>
    <cellStyle name="Inndata 2 5" xfId="1337" xr:uid="{5C3FD4D3-1076-45EA-8A51-31AA0B3B97DC}"/>
    <cellStyle name="Inndata 2 5 10" xfId="11899" xr:uid="{6EB83B36-77FB-4E69-87DF-AD983D5F9816}"/>
    <cellStyle name="Inndata 2 5 10 2" xfId="11900" xr:uid="{3C53BA8F-6E45-4984-866E-8776D2737285}"/>
    <cellStyle name="Inndata 2 5 10 2 2" xfId="11901" xr:uid="{455B8E34-0F63-41AC-BF95-68E6DA0AF31C}"/>
    <cellStyle name="Inndata 2 5 10 2 2 2" xfId="11902" xr:uid="{8D97B8C7-AE94-4986-84CA-8FFE502804E2}"/>
    <cellStyle name="Inndata 2 5 10 2 3" xfId="11903" xr:uid="{A2B24C28-9733-4220-87AC-F3686E117C58}"/>
    <cellStyle name="Inndata 2 5 10 3" xfId="11904" xr:uid="{D4031301-AB6E-44AB-81BB-9AE21F788246}"/>
    <cellStyle name="Inndata 2 5 10 3 2" xfId="11905" xr:uid="{B264ACFB-3344-4EEB-9779-F67F5809161D}"/>
    <cellStyle name="Inndata 2 5 10 4" xfId="11906" xr:uid="{630E7266-C25D-49B5-A3BA-FA6FB9EA995E}"/>
    <cellStyle name="Inndata 2 5 10 5" xfId="11907" xr:uid="{983DC3BC-5EE0-4BF4-9C96-2CC8FF31B51A}"/>
    <cellStyle name="Inndata 2 5 11" xfId="11908" xr:uid="{997282F9-E082-4C6C-803A-57F3ACE3086D}"/>
    <cellStyle name="Inndata 2 5 11 2" xfId="11909" xr:uid="{4EC45933-34B4-432E-9EF6-EFA7177FC0C6}"/>
    <cellStyle name="Inndata 2 5 11 3" xfId="11910" xr:uid="{B9870096-744F-4C36-BFE0-B366A4DD6762}"/>
    <cellStyle name="Inndata 2 5 12" xfId="11911" xr:uid="{7BC75CB2-6BC0-4BED-87A8-7E0E2196027D}"/>
    <cellStyle name="Inndata 2 5 2" xfId="1338" xr:uid="{966984DD-699E-4222-9DFC-67436EA94F54}"/>
    <cellStyle name="Inndata 2 5 2 2" xfId="1339" xr:uid="{C77D6A7D-A3DC-4A68-A9DA-387B0251B8BD}"/>
    <cellStyle name="Inndata 2 5 2 2 2" xfId="11912" xr:uid="{6D996AB2-DB27-419F-B49B-C949A70B0879}"/>
    <cellStyle name="Inndata 2 5 2 2 2 2" xfId="11913" xr:uid="{486B0260-39ED-4268-A540-96A94956407A}"/>
    <cellStyle name="Inndata 2 5 2 2 3" xfId="11914" xr:uid="{089C1B7D-986A-474B-A2E7-C06123B52F5D}"/>
    <cellStyle name="Inndata 2 5 2 2 4" xfId="11915" xr:uid="{04F54CAC-86A4-482D-AB5E-3957797CAA7A}"/>
    <cellStyle name="Inndata 2 5 2 2_Artskontorapportering" xfId="33656" xr:uid="{572886B8-ECD3-4A21-8C2A-4358B9724861}"/>
    <cellStyle name="Inndata 2 5 2 3" xfId="11916" xr:uid="{F46F6BC1-EE64-430B-BD10-4F39C6EC8149}"/>
    <cellStyle name="Inndata 2 5 2 3 2" xfId="11917" xr:uid="{A7C6EB1C-BD4C-4985-8516-AD337A41D1C3}"/>
    <cellStyle name="Inndata 2 5 2 4" xfId="11918" xr:uid="{91D8777B-F84A-4D71-AF9F-2A9FCCB94F57}"/>
    <cellStyle name="Inndata 2 5 2 5" xfId="11919" xr:uid="{6E0FB2B4-DAD7-4BD2-81A4-6A51AD4C4D17}"/>
    <cellStyle name="Inndata 2 5 2_Artskontorapportering" xfId="33655" xr:uid="{C474A8DC-1EA4-4335-9A38-2FBE5FA25C10}"/>
    <cellStyle name="Inndata 2 5 3" xfId="1340" xr:uid="{B1C64FFD-7AA3-4C41-9F30-026A8AF92D07}"/>
    <cellStyle name="Inndata 2 5 3 2" xfId="1341" xr:uid="{B9F10BE1-E9B8-441B-B959-5126B69F84D6}"/>
    <cellStyle name="Inndata 2 5 3 2 2" xfId="11920" xr:uid="{9348E67D-2483-444D-B8E4-EC8A1AC53B85}"/>
    <cellStyle name="Inndata 2 5 3 2 2 2" xfId="11921" xr:uid="{B0DFE888-2069-4CC2-B84E-FF2CF9A7CC59}"/>
    <cellStyle name="Inndata 2 5 3 2 3" xfId="11922" xr:uid="{FD6BE625-86E8-4FBE-97C0-85F038D56CAF}"/>
    <cellStyle name="Inndata 2 5 3 2 4" xfId="11923" xr:uid="{390BF0D6-E638-4D38-9AAF-AAB0D1E11164}"/>
    <cellStyle name="Inndata 2 5 3 2_Artskontorapportering" xfId="33658" xr:uid="{C2E522F4-51F2-47DD-BB31-14FD7AB32E09}"/>
    <cellStyle name="Inndata 2 5 3 3" xfId="11924" xr:uid="{9A2D0D9C-BF1D-4E3A-86B6-672D1262EE81}"/>
    <cellStyle name="Inndata 2 5 3 3 2" xfId="11925" xr:uid="{1BCC4A33-E62A-47A7-BB48-6F52D8ACD79D}"/>
    <cellStyle name="Inndata 2 5 3 4" xfId="11926" xr:uid="{60CC1279-7F6C-47D1-AB20-0EF7824966DC}"/>
    <cellStyle name="Inndata 2 5 3 5" xfId="11927" xr:uid="{EE7EBC3F-E743-4999-B080-7F9373015C8E}"/>
    <cellStyle name="Inndata 2 5 3_Artskontorapportering" xfId="33657" xr:uid="{D5DE6BCB-37CB-4BCA-B51E-6A90F9E1D11F}"/>
    <cellStyle name="Inndata 2 5 4" xfId="1342" xr:uid="{96BDA223-4889-4903-ABC8-53F8032966F2}"/>
    <cellStyle name="Inndata 2 5 4 2" xfId="1343" xr:uid="{FCE4CF4F-28E7-4685-9C32-B6765BCF650E}"/>
    <cellStyle name="Inndata 2 5 4 2 2" xfId="11928" xr:uid="{AE742CD1-D395-45C1-AAB6-AF83736BD56B}"/>
    <cellStyle name="Inndata 2 5 4 2 2 2" xfId="11929" xr:uid="{3CE69BD8-E984-4286-B757-FA996C202739}"/>
    <cellStyle name="Inndata 2 5 4 2 3" xfId="11930" xr:uid="{6DAD3AEC-39CB-4628-AFA5-36862D521A95}"/>
    <cellStyle name="Inndata 2 5 4 2 4" xfId="11931" xr:uid="{F3BFDF4E-90DB-42CF-B1DF-ECEE0A1A9419}"/>
    <cellStyle name="Inndata 2 5 4 2_Artskontorapportering" xfId="33660" xr:uid="{7D4BED92-2472-4D63-85F6-DA3B4484E251}"/>
    <cellStyle name="Inndata 2 5 4 3" xfId="11932" xr:uid="{FE3DFCFE-7985-49BB-A905-948E20AA8487}"/>
    <cellStyle name="Inndata 2 5 4 3 2" xfId="11933" xr:uid="{158528DC-E1A0-401B-8AF2-003E48142E3C}"/>
    <cellStyle name="Inndata 2 5 4 4" xfId="11934" xr:uid="{279D254C-114B-4B3B-81DD-80F566E0D015}"/>
    <cellStyle name="Inndata 2 5 4 5" xfId="11935" xr:uid="{D0C5E7D4-C1A6-4383-AB10-F40D93865A33}"/>
    <cellStyle name="Inndata 2 5 4_Artskontorapportering" xfId="33659" xr:uid="{48455490-7F40-45F9-BEBE-7630BDC9442E}"/>
    <cellStyle name="Inndata 2 5 5" xfId="1344" xr:uid="{3FDB9CA3-C143-4672-8B15-4D219160A666}"/>
    <cellStyle name="Inndata 2 5 5 2" xfId="1345" xr:uid="{B129BBC0-2E33-45CA-8577-2F1030F5E5F1}"/>
    <cellStyle name="Inndata 2 5 5 2 2" xfId="11936" xr:uid="{21D16865-60B8-4DBC-BAED-A223B202F3A9}"/>
    <cellStyle name="Inndata 2 5 5 2 2 2" xfId="11937" xr:uid="{12365F4B-B59B-45C2-986D-3FE0223B9C1C}"/>
    <cellStyle name="Inndata 2 5 5 2 3" xfId="11938" xr:uid="{956144E6-9BA9-46A0-A53F-30AFF2DFD88A}"/>
    <cellStyle name="Inndata 2 5 5 2 4" xfId="11939" xr:uid="{DA586275-ED0E-4C50-B7F7-E931D2DC4920}"/>
    <cellStyle name="Inndata 2 5 5 2_Artskontorapportering" xfId="33662" xr:uid="{51CE6AE8-C71A-491F-B129-620DEB229960}"/>
    <cellStyle name="Inndata 2 5 5 3" xfId="11940" xr:uid="{41635552-5FDB-4A7B-BBCF-6427BCDCE8F1}"/>
    <cellStyle name="Inndata 2 5 5 3 2" xfId="11941" xr:uid="{57895D80-5789-46E4-8AC3-8FD8029026A9}"/>
    <cellStyle name="Inndata 2 5 5 4" xfId="11942" xr:uid="{EAD7C004-69AC-40B1-AF01-BE1BA7DDE1F0}"/>
    <cellStyle name="Inndata 2 5 5 5" xfId="11943" xr:uid="{4312628C-4029-4166-894F-42E92A0C56B0}"/>
    <cellStyle name="Inndata 2 5 5_Artskontorapportering" xfId="33661" xr:uid="{2E29FEF9-FBEB-4E36-A155-F85E48F46A8E}"/>
    <cellStyle name="Inndata 2 5 6" xfId="1346" xr:uid="{78208939-67FB-4E84-96E2-87AF71F5DE84}"/>
    <cellStyle name="Inndata 2 5 6 2" xfId="1347" xr:uid="{DBBD31D2-173D-4EBD-B348-7C95966D120E}"/>
    <cellStyle name="Inndata 2 5 6 2 2" xfId="11944" xr:uid="{2E1FBCDA-B5F1-4AE3-B1C5-AB48E743728D}"/>
    <cellStyle name="Inndata 2 5 6 2 2 2" xfId="11945" xr:uid="{ED7DD5E1-89DA-4D94-B1C1-53E1D811AC37}"/>
    <cellStyle name="Inndata 2 5 6 2 3" xfId="11946" xr:uid="{64D78DB1-603B-47BF-8E27-6A017690D8DA}"/>
    <cellStyle name="Inndata 2 5 6 2 4" xfId="11947" xr:uid="{258AB246-89BD-4E18-8464-E2EC2852D577}"/>
    <cellStyle name="Inndata 2 5 6 2_Artskontorapportering" xfId="33664" xr:uid="{4B5CE8D9-E8C0-4285-89BE-B6372084FE6D}"/>
    <cellStyle name="Inndata 2 5 6 3" xfId="11948" xr:uid="{C4653FF1-E21F-435C-91F8-A4454DFECBDF}"/>
    <cellStyle name="Inndata 2 5 6 3 2" xfId="11949" xr:uid="{C488641B-A74A-462D-91CC-2B813B93D464}"/>
    <cellStyle name="Inndata 2 5 6 4" xfId="11950" xr:uid="{A942DDA6-2288-4D21-956B-2A4737680E74}"/>
    <cellStyle name="Inndata 2 5 6 5" xfId="11951" xr:uid="{B8A38745-79B6-4112-A7F8-7EDEA635EACE}"/>
    <cellStyle name="Inndata 2 5 6_Artskontorapportering" xfId="33663" xr:uid="{4956D3D1-4C73-49BC-8BCA-6C02D325B390}"/>
    <cellStyle name="Inndata 2 5 7" xfId="1348" xr:uid="{CF6170C3-77C0-4DE1-A649-4FB7813902E8}"/>
    <cellStyle name="Inndata 2 5 7 2" xfId="1349" xr:uid="{7923D59C-FEFA-47F2-9ACF-B760625215E0}"/>
    <cellStyle name="Inndata 2 5 7 2 2" xfId="11952" xr:uid="{E40BA603-18E4-4A86-8D7C-5E46DE601287}"/>
    <cellStyle name="Inndata 2 5 7 2 2 2" xfId="11953" xr:uid="{1F7754E1-DB80-4B6B-8160-D6A829C26E35}"/>
    <cellStyle name="Inndata 2 5 7 2 3" xfId="11954" xr:uid="{1EF580C3-38BA-47CB-907C-D332CBF8ACA4}"/>
    <cellStyle name="Inndata 2 5 7 2 4" xfId="11955" xr:uid="{82AE76EC-C7A1-45EC-B11D-83F1A3A340D9}"/>
    <cellStyle name="Inndata 2 5 7 2_Artskontorapportering" xfId="33666" xr:uid="{F81B56C7-4234-4FE0-B0D8-30E91FA432B9}"/>
    <cellStyle name="Inndata 2 5 7 3" xfId="11956" xr:uid="{799540FF-3BA3-4AD9-A1A7-5CE5574F266C}"/>
    <cellStyle name="Inndata 2 5 7 3 2" xfId="11957" xr:uid="{DF298A1B-AF74-4BD7-BD90-FC8F0EBDEE70}"/>
    <cellStyle name="Inndata 2 5 7 4" xfId="11958" xr:uid="{65F2241F-C446-44BC-9D32-F943E71F7655}"/>
    <cellStyle name="Inndata 2 5 7 5" xfId="11959" xr:uid="{86210895-AA89-4E61-91FC-67E63A4C2AE4}"/>
    <cellStyle name="Inndata 2 5 7_Artskontorapportering" xfId="33665" xr:uid="{17E7A8C1-218A-4321-A249-14B27065B93C}"/>
    <cellStyle name="Inndata 2 5 8" xfId="1350" xr:uid="{1F60F501-734C-44A9-9104-8B2E1205BB1F}"/>
    <cellStyle name="Inndata 2 5 8 2" xfId="11960" xr:uid="{4A78C2D6-AE69-4A85-AA39-911863ABACF2}"/>
    <cellStyle name="Inndata 2 5 8 2 2" xfId="11961" xr:uid="{28D52DFD-FDE6-4929-AEC5-E828B1BFCBAE}"/>
    <cellStyle name="Inndata 2 5 8 2 2 2" xfId="11962" xr:uid="{FE4311AF-0964-4BC9-96C6-72ADF25D9732}"/>
    <cellStyle name="Inndata 2 5 8 2 3" xfId="11963" xr:uid="{5AFAE94C-0F07-452B-8E29-775264ECCA66}"/>
    <cellStyle name="Inndata 2 5 8 3" xfId="11964" xr:uid="{33AE7CD6-E5BE-41E4-8FAE-EFF567483718}"/>
    <cellStyle name="Inndata 2 5 8 3 2" xfId="11965" xr:uid="{C7D30ECF-7ABE-460C-B8FB-592FDC9DB6F8}"/>
    <cellStyle name="Inndata 2 5 8 4" xfId="11966" xr:uid="{59E56641-1CB4-4528-8CDE-A55376E1E38B}"/>
    <cellStyle name="Inndata 2 5 8 5" xfId="11967" xr:uid="{5E458C11-6F02-49F2-9D39-08C3C1612500}"/>
    <cellStyle name="Inndata 2 5 8_Artskontorapportering" xfId="33667" xr:uid="{8262D614-3415-4B5E-AB9E-2B9858E0C7BE}"/>
    <cellStyle name="Inndata 2 5 9" xfId="11968" xr:uid="{DF003D9C-AB44-482D-99CA-2FC8410C401E}"/>
    <cellStyle name="Inndata 2 5 9 2" xfId="11969" xr:uid="{5CDB0C49-F8B3-4FAD-B287-C1FA98310B91}"/>
    <cellStyle name="Inndata 2 5 9 2 2" xfId="11970" xr:uid="{30B56C18-2555-45D8-9FFB-98D89E996FF9}"/>
    <cellStyle name="Inndata 2 5 9 3" xfId="11971" xr:uid="{3163846A-BCB8-4EAF-BE1F-60AEFE811AFF}"/>
    <cellStyle name="Inndata 2 5 9 4" xfId="11972" xr:uid="{9988B104-C6F5-4636-9C1B-38EDB661F3D6}"/>
    <cellStyle name="Inndata 2 5_Artskontorapportering" xfId="33654" xr:uid="{28E10274-7546-4F9E-B234-AE69D3FF9154}"/>
    <cellStyle name="Inndata 2 50" xfId="1351" xr:uid="{D558C3A1-1439-4537-9676-ED0C010AF6C0}"/>
    <cellStyle name="Inndata 2 50 2" xfId="1352" xr:uid="{A63769BD-F2B8-4349-9043-038E16F310F3}"/>
    <cellStyle name="Inndata 2 50 2 2" xfId="11973" xr:uid="{53C4193B-C9C6-43FC-A27A-7159FDDFD826}"/>
    <cellStyle name="Inndata 2 50 2 3" xfId="11974" xr:uid="{A968003E-DBC2-48DC-9F13-B4F59355F325}"/>
    <cellStyle name="Inndata 2 50 2_Artskontorapportering" xfId="33669" xr:uid="{49BCC1D6-ECEE-401E-A755-5A4D140C4351}"/>
    <cellStyle name="Inndata 2 50 3" xfId="11975" xr:uid="{59BB0FF4-EF70-4392-AEAC-B95A2DA54991}"/>
    <cellStyle name="Inndata 2 50 4" xfId="11976" xr:uid="{6822325D-F4DC-4C55-BF08-4D6C865A0E68}"/>
    <cellStyle name="Inndata 2 50_Artskontorapportering" xfId="33668" xr:uid="{0548B6A1-11D1-4B60-9DA9-A48D49C2B5BC}"/>
    <cellStyle name="Inndata 2 51" xfId="1353" xr:uid="{CAA61266-0AC9-4F79-A7E9-6DE92D30A8EC}"/>
    <cellStyle name="Inndata 2 51 2" xfId="11977" xr:uid="{E7808DBC-C408-4197-A516-0CC182A013BB}"/>
    <cellStyle name="Inndata 2 51 3" xfId="11978" xr:uid="{01724FF0-F32A-4329-819C-44AC4E7ACD49}"/>
    <cellStyle name="Inndata 2 51_Artskontorapportering" xfId="33670" xr:uid="{52982CD0-D922-4CCD-AC0F-BA35ADD744C6}"/>
    <cellStyle name="Inndata 2 52" xfId="11979" xr:uid="{F85CDA05-2055-402E-B484-B93480064F4A}"/>
    <cellStyle name="Inndata 2 6" xfId="1354" xr:uid="{D8A21AE8-1549-4F9C-9D86-62FA7D659B8D}"/>
    <cellStyle name="Inndata 2 6 10" xfId="11980" xr:uid="{AA0122A4-D4E5-470E-81F0-EE896938A06C}"/>
    <cellStyle name="Inndata 2 6 10 2" xfId="11981" xr:uid="{21657CC8-B11A-4FC6-AD9D-CDA4FC7CC4F6}"/>
    <cellStyle name="Inndata 2 6 10 2 2" xfId="11982" xr:uid="{A25FE4D6-69E1-4842-8A61-94054F4B5457}"/>
    <cellStyle name="Inndata 2 6 10 2 2 2" xfId="11983" xr:uid="{3C16B9E4-9474-4228-B18E-635947706A6B}"/>
    <cellStyle name="Inndata 2 6 10 2 3" xfId="11984" xr:uid="{82EC5C2B-A031-49CE-AB22-FC0DB0EE53AA}"/>
    <cellStyle name="Inndata 2 6 10 3" xfId="11985" xr:uid="{B522FE5F-4930-4B83-897A-9701FB86FE42}"/>
    <cellStyle name="Inndata 2 6 10 3 2" xfId="11986" xr:uid="{31089261-7590-4A52-A827-A9E488EB35C7}"/>
    <cellStyle name="Inndata 2 6 10 4" xfId="11987" xr:uid="{B8A38C6C-0893-4D51-9463-FAD570775FAA}"/>
    <cellStyle name="Inndata 2 6 10 5" xfId="11988" xr:uid="{068FCB97-8DA0-42C6-A6F4-90AFFF1C742D}"/>
    <cellStyle name="Inndata 2 6 11" xfId="11989" xr:uid="{B158F713-3117-47BF-9907-F77DF6F332B4}"/>
    <cellStyle name="Inndata 2 6 11 2" xfId="11990" xr:uid="{57944307-D431-45AE-BEAC-507F63FC66FF}"/>
    <cellStyle name="Inndata 2 6 11 3" xfId="11991" xr:uid="{3819BCE5-8D83-4E9B-8510-8FB793322233}"/>
    <cellStyle name="Inndata 2 6 12" xfId="11992" xr:uid="{08290DD1-5D2C-4ABA-BBFA-7AC33118224C}"/>
    <cellStyle name="Inndata 2 6 2" xfId="1355" xr:uid="{6882AE61-50CE-4C76-A260-D449FC1094D1}"/>
    <cellStyle name="Inndata 2 6 2 2" xfId="1356" xr:uid="{A7B5DA58-EE94-4C36-BA18-E3164848524A}"/>
    <cellStyle name="Inndata 2 6 2 2 2" xfId="11993" xr:uid="{48E35F45-5725-4FB7-B3D5-775A6DB853AD}"/>
    <cellStyle name="Inndata 2 6 2 2 2 2" xfId="11994" xr:uid="{0ACB8D85-15F1-4800-916D-B0EBE04B6BD3}"/>
    <cellStyle name="Inndata 2 6 2 2 3" xfId="11995" xr:uid="{C9C1E9B4-6380-4608-91E0-3AD6643E29E1}"/>
    <cellStyle name="Inndata 2 6 2 2 4" xfId="11996" xr:uid="{A0BB1ACC-746D-44F5-B02C-CBFCB6856209}"/>
    <cellStyle name="Inndata 2 6 2 2_Artskontorapportering" xfId="33673" xr:uid="{878AE629-83C5-4B0F-9657-7FB6ED961BD7}"/>
    <cellStyle name="Inndata 2 6 2 3" xfId="11997" xr:uid="{3325087B-5E7F-41EF-BE7C-858E5DCD259F}"/>
    <cellStyle name="Inndata 2 6 2 3 2" xfId="11998" xr:uid="{D461F0A1-40EC-4922-BA04-C5AC72E8DDA8}"/>
    <cellStyle name="Inndata 2 6 2 4" xfId="11999" xr:uid="{ADBABD33-2DB0-4163-AEA8-38C409C52436}"/>
    <cellStyle name="Inndata 2 6 2 5" xfId="12000" xr:uid="{6D5A5614-D74A-4752-8091-B016BFD7E9A6}"/>
    <cellStyle name="Inndata 2 6 2_Artskontorapportering" xfId="33672" xr:uid="{033CEB98-2C15-45AD-A66E-81BBFDC17E1D}"/>
    <cellStyle name="Inndata 2 6 3" xfId="1357" xr:uid="{AAADF563-7C39-401B-9074-1F307B3E6A38}"/>
    <cellStyle name="Inndata 2 6 3 2" xfId="1358" xr:uid="{7754E5FC-D047-4C6B-A347-958C25C38DD1}"/>
    <cellStyle name="Inndata 2 6 3 2 2" xfId="12001" xr:uid="{B66FC3F3-37B0-4815-AB41-363D9725D954}"/>
    <cellStyle name="Inndata 2 6 3 2 2 2" xfId="12002" xr:uid="{40539F7E-1B38-45EB-BED6-3D0BF9AD760D}"/>
    <cellStyle name="Inndata 2 6 3 2 3" xfId="12003" xr:uid="{100F6E79-DF69-4595-A41A-4021AE4540F1}"/>
    <cellStyle name="Inndata 2 6 3 2 4" xfId="12004" xr:uid="{F48661F2-475F-4B24-AB0F-72FF0CCBC478}"/>
    <cellStyle name="Inndata 2 6 3 2_Artskontorapportering" xfId="33675" xr:uid="{E44681B2-5F08-4C3F-8BFB-A164B45E12C4}"/>
    <cellStyle name="Inndata 2 6 3 3" xfId="12005" xr:uid="{FED775EC-1E82-4985-9647-4D04FDEF1802}"/>
    <cellStyle name="Inndata 2 6 3 3 2" xfId="12006" xr:uid="{CCD99FA3-3E2D-4C5F-B02E-BF1FE77736A4}"/>
    <cellStyle name="Inndata 2 6 3 4" xfId="12007" xr:uid="{87C043C6-74A0-4DE1-AA76-5AE168D77785}"/>
    <cellStyle name="Inndata 2 6 3 5" xfId="12008" xr:uid="{90D3F58C-EFBB-4DFB-B401-EAAA00C098C4}"/>
    <cellStyle name="Inndata 2 6 3_Artskontorapportering" xfId="33674" xr:uid="{682384FC-7B16-458B-B172-00CB34D01B1D}"/>
    <cellStyle name="Inndata 2 6 4" xfId="1359" xr:uid="{E225F4C9-38BA-44AE-A826-8429B7253A53}"/>
    <cellStyle name="Inndata 2 6 4 2" xfId="1360" xr:uid="{D0AF046D-84A5-4B4A-B464-50711066DCB0}"/>
    <cellStyle name="Inndata 2 6 4 2 2" xfId="12009" xr:uid="{EB4EE61B-7CDC-409E-8488-ECE25FB65B3B}"/>
    <cellStyle name="Inndata 2 6 4 2 2 2" xfId="12010" xr:uid="{6E562456-8C1D-4E69-8E02-FF3928755F8F}"/>
    <cellStyle name="Inndata 2 6 4 2 3" xfId="12011" xr:uid="{2F6E2E00-121D-4302-9D0F-F478612128CB}"/>
    <cellStyle name="Inndata 2 6 4 2 4" xfId="12012" xr:uid="{BF1C568A-DA5D-463B-9450-0CD0A549E033}"/>
    <cellStyle name="Inndata 2 6 4 2_Artskontorapportering" xfId="33677" xr:uid="{57726C73-51F5-487D-83DC-F38764F45F77}"/>
    <cellStyle name="Inndata 2 6 4 3" xfId="12013" xr:uid="{C4D1D487-2959-4EB8-ACEA-A0D37659B090}"/>
    <cellStyle name="Inndata 2 6 4 3 2" xfId="12014" xr:uid="{A06A757C-5726-4A75-9608-D29614521346}"/>
    <cellStyle name="Inndata 2 6 4 4" xfId="12015" xr:uid="{C3EB0BC4-2399-4B21-8517-F2E7023F7420}"/>
    <cellStyle name="Inndata 2 6 4 5" xfId="12016" xr:uid="{A5FFFBAA-2443-46BF-9EE5-D7E0CE1910A3}"/>
    <cellStyle name="Inndata 2 6 4_Artskontorapportering" xfId="33676" xr:uid="{D766FBBF-83AE-47C5-898B-F1FD9601D928}"/>
    <cellStyle name="Inndata 2 6 5" xfId="1361" xr:uid="{E09602F7-1FD2-4063-9C72-4A0F80647D25}"/>
    <cellStyle name="Inndata 2 6 5 2" xfId="1362" xr:uid="{E63796C6-D8E9-4084-9D27-103344CA127F}"/>
    <cellStyle name="Inndata 2 6 5 2 2" xfId="12017" xr:uid="{3F5D2229-34BE-4443-AD9F-38BA0F84E317}"/>
    <cellStyle name="Inndata 2 6 5 2 2 2" xfId="12018" xr:uid="{8E6C79E6-4E4F-41B2-9DBC-0FE275D4C100}"/>
    <cellStyle name="Inndata 2 6 5 2 3" xfId="12019" xr:uid="{F3BC0E7D-F8F7-41FA-9141-BD7474813151}"/>
    <cellStyle name="Inndata 2 6 5 2 4" xfId="12020" xr:uid="{D1907002-30E3-4AA9-B7C3-26C23F0C7875}"/>
    <cellStyle name="Inndata 2 6 5 2_Artskontorapportering" xfId="33679" xr:uid="{98B41BE5-A0E6-4849-A1F2-7ADC5B0F2BDA}"/>
    <cellStyle name="Inndata 2 6 5 3" xfId="12021" xr:uid="{CB284C3E-3A6B-41CB-BA33-ECD8512E5938}"/>
    <cellStyle name="Inndata 2 6 5 3 2" xfId="12022" xr:uid="{844480A3-A909-484A-9769-A595674540C9}"/>
    <cellStyle name="Inndata 2 6 5 4" xfId="12023" xr:uid="{4C72B189-1042-42F6-A748-B50074532ABF}"/>
    <cellStyle name="Inndata 2 6 5 5" xfId="12024" xr:uid="{0DD7C213-A199-47D7-9655-E29862475DBD}"/>
    <cellStyle name="Inndata 2 6 5_Artskontorapportering" xfId="33678" xr:uid="{8BCD07F6-E81A-4B40-ABB8-C553653DACBD}"/>
    <cellStyle name="Inndata 2 6 6" xfId="1363" xr:uid="{2C643DE9-6881-4C75-9A1D-9A1C9C2E9038}"/>
    <cellStyle name="Inndata 2 6 6 2" xfId="1364" xr:uid="{5E0F5E26-7DE4-488D-83C7-EB9BF7211A05}"/>
    <cellStyle name="Inndata 2 6 6 2 2" xfId="12025" xr:uid="{6FF59CAE-7A5B-461B-AE95-214F5F0C3B9D}"/>
    <cellStyle name="Inndata 2 6 6 2 2 2" xfId="12026" xr:uid="{DF76BDA6-6D38-40F3-8C4D-BDBCE86534E1}"/>
    <cellStyle name="Inndata 2 6 6 2 3" xfId="12027" xr:uid="{6385B90F-AF23-45F7-A4C6-30EA8FD97A20}"/>
    <cellStyle name="Inndata 2 6 6 2 4" xfId="12028" xr:uid="{75D15B5F-AC38-4519-9740-F6C60B13EA93}"/>
    <cellStyle name="Inndata 2 6 6 2_Artskontorapportering" xfId="33681" xr:uid="{EC52AF80-1A76-4DE6-9A2A-C4784278127B}"/>
    <cellStyle name="Inndata 2 6 6 3" xfId="12029" xr:uid="{1F888AF7-9FE1-4F91-9B86-E7670DB3D4DD}"/>
    <cellStyle name="Inndata 2 6 6 3 2" xfId="12030" xr:uid="{E9B471D4-EDCD-4ADD-92FE-4DECB1982C77}"/>
    <cellStyle name="Inndata 2 6 6 4" xfId="12031" xr:uid="{57DCAA17-2AD9-4E11-B66E-F0B5902AC6F5}"/>
    <cellStyle name="Inndata 2 6 6 5" xfId="12032" xr:uid="{432B3636-4973-46B1-ACD5-972192903CBA}"/>
    <cellStyle name="Inndata 2 6 6_Artskontorapportering" xfId="33680" xr:uid="{07D199F4-F9AC-4FA3-9CEF-572A654772B8}"/>
    <cellStyle name="Inndata 2 6 7" xfId="1365" xr:uid="{3A108933-D808-4312-8092-36BAE72400EE}"/>
    <cellStyle name="Inndata 2 6 7 2" xfId="1366" xr:uid="{63B24AE8-3B47-4F4C-8631-67E28062EC92}"/>
    <cellStyle name="Inndata 2 6 7 2 2" xfId="12033" xr:uid="{E5C2F7F5-EFCB-4511-85AD-7AA705FFC613}"/>
    <cellStyle name="Inndata 2 6 7 2 2 2" xfId="12034" xr:uid="{160F9913-F229-44E4-B01D-A60219E397CC}"/>
    <cellStyle name="Inndata 2 6 7 2 3" xfId="12035" xr:uid="{E54B736E-B135-4D99-B259-680BEF355C72}"/>
    <cellStyle name="Inndata 2 6 7 2 4" xfId="12036" xr:uid="{DBD85876-2F0C-4D6F-A907-FAF2BDAB1B9A}"/>
    <cellStyle name="Inndata 2 6 7 2_Artskontorapportering" xfId="33683" xr:uid="{2B97D8B8-B191-4F74-ADD3-5F992BC4AF98}"/>
    <cellStyle name="Inndata 2 6 7 3" xfId="12037" xr:uid="{947A663A-AB1D-44C8-83E9-816263943399}"/>
    <cellStyle name="Inndata 2 6 7 3 2" xfId="12038" xr:uid="{6C1B4641-AF78-481E-BA8A-A02A75C3D82A}"/>
    <cellStyle name="Inndata 2 6 7 4" xfId="12039" xr:uid="{FC8F3AFC-8028-432D-934D-8CAF3809C009}"/>
    <cellStyle name="Inndata 2 6 7 5" xfId="12040" xr:uid="{23F98269-3CFB-4C29-A635-1E8E19403F09}"/>
    <cellStyle name="Inndata 2 6 7_Artskontorapportering" xfId="33682" xr:uid="{11DA2FCB-D1E6-42BE-9E3C-0714DBC44D29}"/>
    <cellStyle name="Inndata 2 6 8" xfId="1367" xr:uid="{E20A7D31-62EE-4706-A16E-7AFCD339557E}"/>
    <cellStyle name="Inndata 2 6 8 2" xfId="12041" xr:uid="{D39792A8-F5F0-4F7A-BE6D-37EF1940E3CD}"/>
    <cellStyle name="Inndata 2 6 8 2 2" xfId="12042" xr:uid="{677925C9-51AD-481D-B57B-277D72D3AE49}"/>
    <cellStyle name="Inndata 2 6 8 2 2 2" xfId="12043" xr:uid="{664CAC32-1B20-4C45-8444-5DA2D6C72CD0}"/>
    <cellStyle name="Inndata 2 6 8 2 3" xfId="12044" xr:uid="{FC35EE9E-DD00-4020-9B6E-50A8B5A446E0}"/>
    <cellStyle name="Inndata 2 6 8 3" xfId="12045" xr:uid="{ED06D1F3-5402-4A35-AC4D-029F2FD2B36D}"/>
    <cellStyle name="Inndata 2 6 8 3 2" xfId="12046" xr:uid="{6B1EA382-6161-4919-8212-4D8D8BA30173}"/>
    <cellStyle name="Inndata 2 6 8 4" xfId="12047" xr:uid="{37139A37-CDDA-4185-B7B2-52B2AF9442E5}"/>
    <cellStyle name="Inndata 2 6 8 5" xfId="12048" xr:uid="{5A428639-9828-4C99-BEE4-82E2EBCB6A01}"/>
    <cellStyle name="Inndata 2 6 8_Artskontorapportering" xfId="33684" xr:uid="{80D79268-497F-4170-A8BF-754B2DC141D5}"/>
    <cellStyle name="Inndata 2 6 9" xfId="12049" xr:uid="{68218513-8F86-43A8-B512-2AD1AA1620F3}"/>
    <cellStyle name="Inndata 2 6 9 2" xfId="12050" xr:uid="{5E5E5BD3-7C50-4786-A2F1-47A5B2486A3A}"/>
    <cellStyle name="Inndata 2 6 9 2 2" xfId="12051" xr:uid="{0B79F675-24E9-43CB-A15E-AECD28516CB6}"/>
    <cellStyle name="Inndata 2 6 9 3" xfId="12052" xr:uid="{6AF2AA31-E711-43BA-BD9E-6602B6FB673F}"/>
    <cellStyle name="Inndata 2 6 9 4" xfId="12053" xr:uid="{B566DE36-B1AF-49C1-8C5D-78CE6F9196CB}"/>
    <cellStyle name="Inndata 2 6_Artskontorapportering" xfId="33671" xr:uid="{9DF705F4-175D-48A5-AD49-0E42F642CCF6}"/>
    <cellStyle name="Inndata 2 7" xfId="1368" xr:uid="{9AC114EE-24A9-41BD-BDCD-960807E2CEAB}"/>
    <cellStyle name="Inndata 2 7 10" xfId="12054" xr:uid="{990FD414-9A00-4E59-BF94-5C7A253FC952}"/>
    <cellStyle name="Inndata 2 7 10 2" xfId="12055" xr:uid="{D9856917-C1D5-4F52-84B0-0ADD8704F216}"/>
    <cellStyle name="Inndata 2 7 10 2 2" xfId="12056" xr:uid="{DE0AD739-8A42-4AA5-AD10-65B11D8EEDE7}"/>
    <cellStyle name="Inndata 2 7 10 2 2 2" xfId="12057" xr:uid="{6DCAB491-A6A6-44F9-9EE6-0AE4B33BB126}"/>
    <cellStyle name="Inndata 2 7 10 2 3" xfId="12058" xr:uid="{80D433E9-B716-4652-99DA-A88BC77A1038}"/>
    <cellStyle name="Inndata 2 7 10 3" xfId="12059" xr:uid="{DAC0272B-9F03-4FA2-A6AD-EAA81BBF292F}"/>
    <cellStyle name="Inndata 2 7 10 3 2" xfId="12060" xr:uid="{B685E8AE-3A4F-46A4-8D08-07D22D68C65D}"/>
    <cellStyle name="Inndata 2 7 10 4" xfId="12061" xr:uid="{A0944D4C-8C70-45F4-9F50-B41E632BEB94}"/>
    <cellStyle name="Inndata 2 7 10 5" xfId="12062" xr:uid="{E3E4951F-21A5-479E-97D4-1B00C9AFEAC9}"/>
    <cellStyle name="Inndata 2 7 11" xfId="12063" xr:uid="{B63A8AEE-5CF1-42E4-B7C6-B54D25E49762}"/>
    <cellStyle name="Inndata 2 7 11 2" xfId="12064" xr:uid="{48F0B39E-75D2-4F31-833D-237B05F6566C}"/>
    <cellStyle name="Inndata 2 7 11 3" xfId="12065" xr:uid="{A361A564-42EB-4764-9C86-CE603C339BD1}"/>
    <cellStyle name="Inndata 2 7 12" xfId="12066" xr:uid="{90E2259D-3EB1-4E69-A331-B7C84179B2FB}"/>
    <cellStyle name="Inndata 2 7 2" xfId="1369" xr:uid="{236DE3F4-BBA1-47AC-940B-E44AD4D5B37E}"/>
    <cellStyle name="Inndata 2 7 2 2" xfId="1370" xr:uid="{306FDD82-C10C-48AF-A47E-0E98D6DAC43B}"/>
    <cellStyle name="Inndata 2 7 2 2 2" xfId="12067" xr:uid="{C6521385-7BBD-4236-B593-E673BA46FA5A}"/>
    <cellStyle name="Inndata 2 7 2 2 2 2" xfId="12068" xr:uid="{40051F90-320E-49C9-9CB9-726A5601702B}"/>
    <cellStyle name="Inndata 2 7 2 2 3" xfId="12069" xr:uid="{BE783D73-1473-4C52-9859-4F93112A5909}"/>
    <cellStyle name="Inndata 2 7 2 2 4" xfId="12070" xr:uid="{0164D84E-F63B-43AF-A5A5-44B27CE702BB}"/>
    <cellStyle name="Inndata 2 7 2 2_Artskontorapportering" xfId="33687" xr:uid="{9A99B970-B90F-431D-B95B-CA6D491CD87B}"/>
    <cellStyle name="Inndata 2 7 2 3" xfId="12071" xr:uid="{49B6C4E2-A523-4EC2-B797-1C0857D5A263}"/>
    <cellStyle name="Inndata 2 7 2 3 2" xfId="12072" xr:uid="{B21C1485-DD9E-4936-A6DE-738FF1203E93}"/>
    <cellStyle name="Inndata 2 7 2 4" xfId="12073" xr:uid="{559ED62D-622F-4609-B3F9-D5D2C3213C89}"/>
    <cellStyle name="Inndata 2 7 2 5" xfId="12074" xr:uid="{9E902EA8-9B6C-4363-925C-1323F2A1862B}"/>
    <cellStyle name="Inndata 2 7 2_Artskontorapportering" xfId="33686" xr:uid="{D42E2E03-D246-4BE4-8663-1817AD89C168}"/>
    <cellStyle name="Inndata 2 7 3" xfId="1371" xr:uid="{CAB34B1C-E348-48D0-ADFC-62291E258F5D}"/>
    <cellStyle name="Inndata 2 7 3 2" xfId="1372" xr:uid="{26C7ACB0-B14A-4DEF-8070-282F910A4EE7}"/>
    <cellStyle name="Inndata 2 7 3 2 2" xfId="12075" xr:uid="{B95FC821-8D84-4DE5-A6DA-63CDB6021FF8}"/>
    <cellStyle name="Inndata 2 7 3 2 2 2" xfId="12076" xr:uid="{ACD6B322-D9D1-483A-9F46-A80F9ACE5AEB}"/>
    <cellStyle name="Inndata 2 7 3 2 3" xfId="12077" xr:uid="{1D6B49D5-11BC-4679-8EE3-E3FDD22822B4}"/>
    <cellStyle name="Inndata 2 7 3 2 4" xfId="12078" xr:uid="{B67F506F-0D5A-47C3-A9BA-2BA6D3D22FC4}"/>
    <cellStyle name="Inndata 2 7 3 2_Artskontorapportering" xfId="33689" xr:uid="{7FA02B7A-4B87-49E5-9FBB-3E8E348CF234}"/>
    <cellStyle name="Inndata 2 7 3 3" xfId="12079" xr:uid="{A72E9B64-D2CB-4616-A065-4979587085C7}"/>
    <cellStyle name="Inndata 2 7 3 3 2" xfId="12080" xr:uid="{E167C619-318D-4F42-9C07-755F4F918600}"/>
    <cellStyle name="Inndata 2 7 3 4" xfId="12081" xr:uid="{0197BED8-E838-4826-BC3F-2BC930E448E1}"/>
    <cellStyle name="Inndata 2 7 3 5" xfId="12082" xr:uid="{FC4A1D4A-CAEF-40A9-9A8C-2744814536F7}"/>
    <cellStyle name="Inndata 2 7 3_Artskontorapportering" xfId="33688" xr:uid="{CA34C895-D9AF-4C48-A588-210764F44C76}"/>
    <cellStyle name="Inndata 2 7 4" xfId="1373" xr:uid="{1A71CD22-6C53-4A01-ABF3-71B60D55B346}"/>
    <cellStyle name="Inndata 2 7 4 2" xfId="1374" xr:uid="{24E455B5-A7A2-4F74-AFA7-183DE81672FC}"/>
    <cellStyle name="Inndata 2 7 4 2 2" xfId="12083" xr:uid="{92A89E23-D854-420E-B3BB-0E2445B76E01}"/>
    <cellStyle name="Inndata 2 7 4 2 2 2" xfId="12084" xr:uid="{8221EDB8-CD61-4A24-871E-C87E0D7311F6}"/>
    <cellStyle name="Inndata 2 7 4 2 3" xfId="12085" xr:uid="{191F1D12-AED7-43BD-9436-0BBA3A0768BD}"/>
    <cellStyle name="Inndata 2 7 4 2 4" xfId="12086" xr:uid="{8F0170E8-B426-477E-B21A-B2D8B26274D7}"/>
    <cellStyle name="Inndata 2 7 4 2_Artskontorapportering" xfId="33691" xr:uid="{0929F926-649A-419A-8251-70E75180FCD5}"/>
    <cellStyle name="Inndata 2 7 4 3" xfId="12087" xr:uid="{C6E1CEA6-E084-4D51-882A-D7CAD934C7E8}"/>
    <cellStyle name="Inndata 2 7 4 3 2" xfId="12088" xr:uid="{574D56C1-BCBD-4C91-ADB5-FDEC110074A3}"/>
    <cellStyle name="Inndata 2 7 4 4" xfId="12089" xr:uid="{DFE5282D-252D-40BB-B62B-457A12CF3D9B}"/>
    <cellStyle name="Inndata 2 7 4 5" xfId="12090" xr:uid="{C7A45288-2A0E-4898-A186-CD0B2D3249B5}"/>
    <cellStyle name="Inndata 2 7 4_Artskontorapportering" xfId="33690" xr:uid="{85659649-96B2-48DB-87B5-C5A3450669B8}"/>
    <cellStyle name="Inndata 2 7 5" xfId="1375" xr:uid="{57A86058-E1F9-4741-8D61-094F21A608AF}"/>
    <cellStyle name="Inndata 2 7 5 2" xfId="1376" xr:uid="{0AC04CE1-0209-46FA-994E-9E58686D87DA}"/>
    <cellStyle name="Inndata 2 7 5 2 2" xfId="12091" xr:uid="{D2BF303D-406F-40E4-8C83-22AF21B649A3}"/>
    <cellStyle name="Inndata 2 7 5 2 2 2" xfId="12092" xr:uid="{C4248D71-8F29-44E4-9AE9-716487B78957}"/>
    <cellStyle name="Inndata 2 7 5 2 3" xfId="12093" xr:uid="{8E13FF9E-E7CF-490C-A171-CD31C21A58A4}"/>
    <cellStyle name="Inndata 2 7 5 2 4" xfId="12094" xr:uid="{D80D8097-BB15-43CB-BF3C-120712788A9C}"/>
    <cellStyle name="Inndata 2 7 5 2_Artskontorapportering" xfId="33693" xr:uid="{6242EEF1-A416-4580-A8A5-BF3B5D970EBE}"/>
    <cellStyle name="Inndata 2 7 5 3" xfId="12095" xr:uid="{6DCE5003-DD29-44A6-890F-593E5C673E28}"/>
    <cellStyle name="Inndata 2 7 5 3 2" xfId="12096" xr:uid="{1F51007F-8FF5-4F3C-A983-49185F142F1B}"/>
    <cellStyle name="Inndata 2 7 5 4" xfId="12097" xr:uid="{9EDA2E19-0977-4320-BCFD-B90B0127051C}"/>
    <cellStyle name="Inndata 2 7 5 5" xfId="12098" xr:uid="{37DE932C-2FC8-459F-91DF-7BD9B584BD7E}"/>
    <cellStyle name="Inndata 2 7 5_Artskontorapportering" xfId="33692" xr:uid="{B4FF6336-3316-4762-90CA-78C194EF94CA}"/>
    <cellStyle name="Inndata 2 7 6" xfId="1377" xr:uid="{DE6FC16D-1C11-415C-98AC-FC4154E2534F}"/>
    <cellStyle name="Inndata 2 7 6 2" xfId="1378" xr:uid="{B3A97F3A-084A-40C9-B5FA-1E4A6E784830}"/>
    <cellStyle name="Inndata 2 7 6 2 2" xfId="12099" xr:uid="{4B24F21D-22A7-472E-B0F0-76A21742CA47}"/>
    <cellStyle name="Inndata 2 7 6 2 2 2" xfId="12100" xr:uid="{312FB391-5CEA-46C3-BC52-0C16BBE51D36}"/>
    <cellStyle name="Inndata 2 7 6 2 3" xfId="12101" xr:uid="{1A239C4A-B842-426F-9D4B-421CC2E05E8E}"/>
    <cellStyle name="Inndata 2 7 6 2 4" xfId="12102" xr:uid="{B3F33BA0-01CB-4F66-9B8E-90BFA91069AB}"/>
    <cellStyle name="Inndata 2 7 6 2_Artskontorapportering" xfId="33695" xr:uid="{05CEBD73-4B06-4AD9-A204-634904EEAEAE}"/>
    <cellStyle name="Inndata 2 7 6 3" xfId="12103" xr:uid="{333751D0-A860-4E36-9043-4FA267A26576}"/>
    <cellStyle name="Inndata 2 7 6 3 2" xfId="12104" xr:uid="{3AE2FFFF-7DD8-4EE6-BF29-8A38AEF54399}"/>
    <cellStyle name="Inndata 2 7 6 4" xfId="12105" xr:uid="{EB62BAF0-F636-4936-A66F-E47A0487F81A}"/>
    <cellStyle name="Inndata 2 7 6 5" xfId="12106" xr:uid="{4C5525C6-2082-4205-B644-F1FAB6EB31FD}"/>
    <cellStyle name="Inndata 2 7 6_Artskontorapportering" xfId="33694" xr:uid="{EB588BD1-8838-440D-91C2-9F235433F0B0}"/>
    <cellStyle name="Inndata 2 7 7" xfId="1379" xr:uid="{92EDE3D7-E5E9-466D-8169-952D8AE0B86E}"/>
    <cellStyle name="Inndata 2 7 7 2" xfId="1380" xr:uid="{F6448C33-3ADB-4E83-BA52-E16623B17017}"/>
    <cellStyle name="Inndata 2 7 7 2 2" xfId="12107" xr:uid="{9D3F1D32-32D6-4D72-8FCD-E801632AADCC}"/>
    <cellStyle name="Inndata 2 7 7 2 2 2" xfId="12108" xr:uid="{19CD1465-CACC-47D1-8168-C9E3A0509154}"/>
    <cellStyle name="Inndata 2 7 7 2 3" xfId="12109" xr:uid="{CFCD2B48-A957-46B6-B8E5-5F664965A27E}"/>
    <cellStyle name="Inndata 2 7 7 2 4" xfId="12110" xr:uid="{027ACEFB-CF24-44BC-9BD3-9E6CA246F677}"/>
    <cellStyle name="Inndata 2 7 7 2_Artskontorapportering" xfId="33697" xr:uid="{D9C0BCE8-9275-4165-8B24-6128A9EA3709}"/>
    <cellStyle name="Inndata 2 7 7 3" xfId="12111" xr:uid="{B3EAE0CD-C1DC-47C3-AB4B-6D1B88475AFB}"/>
    <cellStyle name="Inndata 2 7 7 3 2" xfId="12112" xr:uid="{14602726-5240-462C-A5D1-BB07E8B3AD29}"/>
    <cellStyle name="Inndata 2 7 7 4" xfId="12113" xr:uid="{4E1131EC-872B-4225-AC6D-7C7AB846187E}"/>
    <cellStyle name="Inndata 2 7 7 5" xfId="12114" xr:uid="{FF5839EE-0DAE-42B8-A04B-8AD5F584838D}"/>
    <cellStyle name="Inndata 2 7 7_Artskontorapportering" xfId="33696" xr:uid="{8B53770B-3673-4273-8FF7-35798FDCF21B}"/>
    <cellStyle name="Inndata 2 7 8" xfId="1381" xr:uid="{7253D075-57E1-475E-92B8-EEB200C72E58}"/>
    <cellStyle name="Inndata 2 7 8 2" xfId="12115" xr:uid="{9EEEFE42-E0C2-4170-BFBB-5FED3AC53EEB}"/>
    <cellStyle name="Inndata 2 7 8 2 2" xfId="12116" xr:uid="{750B11AD-6B55-4FC7-9BC5-020BA2AE9AF6}"/>
    <cellStyle name="Inndata 2 7 8 2 2 2" xfId="12117" xr:uid="{4E5960AF-D318-4E93-84E2-E1B8F623C977}"/>
    <cellStyle name="Inndata 2 7 8 2 3" xfId="12118" xr:uid="{56CEB797-AC80-42A3-9305-A518B02FD64C}"/>
    <cellStyle name="Inndata 2 7 8 3" xfId="12119" xr:uid="{A177C074-9D71-45D2-83F0-75F576DB4DE4}"/>
    <cellStyle name="Inndata 2 7 8 3 2" xfId="12120" xr:uid="{C3B57E3D-500E-4898-8D39-B6107514F3C1}"/>
    <cellStyle name="Inndata 2 7 8 4" xfId="12121" xr:uid="{3427E1B4-959F-452A-B1B4-7D53799FB90B}"/>
    <cellStyle name="Inndata 2 7 8 5" xfId="12122" xr:uid="{3BD32C2C-A6F3-44A2-992C-A744488B6AE3}"/>
    <cellStyle name="Inndata 2 7 8_Artskontorapportering" xfId="33698" xr:uid="{F8EF55FE-3F5F-4830-8709-84D8AD624FAB}"/>
    <cellStyle name="Inndata 2 7 9" xfId="12123" xr:uid="{5E083C5D-ADE4-4FD7-85CB-CED404B3D20E}"/>
    <cellStyle name="Inndata 2 7 9 2" xfId="12124" xr:uid="{18EB2641-EC5B-49FB-8217-2D787E11C6E4}"/>
    <cellStyle name="Inndata 2 7 9 2 2" xfId="12125" xr:uid="{ECC491AA-65AB-4FEB-B142-A0B435F7E40F}"/>
    <cellStyle name="Inndata 2 7 9 3" xfId="12126" xr:uid="{A774E3AE-6AAC-464A-9526-934213AB36D5}"/>
    <cellStyle name="Inndata 2 7 9 4" xfId="12127" xr:uid="{9A6EB726-67F3-4CD4-B7CD-D58E6EDBD70C}"/>
    <cellStyle name="Inndata 2 7_Artskontorapportering" xfId="33685" xr:uid="{12CC4C9B-7713-4B13-BF6E-B876F9A2E0C9}"/>
    <cellStyle name="Inndata 2 8" xfId="1382" xr:uid="{A2085E2F-5651-4A99-8A96-D3B4E0BFAAEA}"/>
    <cellStyle name="Inndata 2 8 10" xfId="12128" xr:uid="{39AD91BC-467C-4CCD-8CA5-720938DD27DF}"/>
    <cellStyle name="Inndata 2 8 10 2" xfId="12129" xr:uid="{080B6753-404F-4B35-84AD-5D0A6E0C91CE}"/>
    <cellStyle name="Inndata 2 8 10 2 2" xfId="12130" xr:uid="{AB7C5A85-5C15-4718-84BF-689B5F39C971}"/>
    <cellStyle name="Inndata 2 8 10 2 2 2" xfId="12131" xr:uid="{96419729-93FC-412F-9536-2314F9C75603}"/>
    <cellStyle name="Inndata 2 8 10 2 3" xfId="12132" xr:uid="{DD6B8BEE-7E3A-400E-A8F6-429F4AE30C1B}"/>
    <cellStyle name="Inndata 2 8 10 3" xfId="12133" xr:uid="{996FBEB7-76B0-46FF-885A-1E8930FE50D8}"/>
    <cellStyle name="Inndata 2 8 10 3 2" xfId="12134" xr:uid="{D7540D37-6840-4ECF-A0D4-7DC323FB569D}"/>
    <cellStyle name="Inndata 2 8 10 4" xfId="12135" xr:uid="{2C891CF5-FBCE-40C5-95CD-161EB95B0716}"/>
    <cellStyle name="Inndata 2 8 10 5" xfId="12136" xr:uid="{CED63E5D-F234-463E-807A-188E82FCEFC4}"/>
    <cellStyle name="Inndata 2 8 11" xfId="12137" xr:uid="{F827C5D6-C1D7-4D07-9E2F-7F6217745BE9}"/>
    <cellStyle name="Inndata 2 8 11 2" xfId="12138" xr:uid="{38F27C93-4FC5-4F74-967D-E95EDA88E002}"/>
    <cellStyle name="Inndata 2 8 11 3" xfId="12139" xr:uid="{A7EBC518-5C96-4683-912E-EB856E68CE63}"/>
    <cellStyle name="Inndata 2 8 12" xfId="12140" xr:uid="{F927D8AF-DE40-4F89-8ADE-AA3DA4753848}"/>
    <cellStyle name="Inndata 2 8 2" xfId="1383" xr:uid="{4E2C52BF-CF4D-420E-BF01-95BA0CAE4021}"/>
    <cellStyle name="Inndata 2 8 2 2" xfId="1384" xr:uid="{0D8C20FF-3F54-4D0C-9582-A5D35E944D55}"/>
    <cellStyle name="Inndata 2 8 2 2 2" xfId="12141" xr:uid="{A6BD53DE-ECB9-4DCB-B4B6-45FFE037518E}"/>
    <cellStyle name="Inndata 2 8 2 2 2 2" xfId="12142" xr:uid="{32BD7D64-5F32-4977-88D7-817D08228E98}"/>
    <cellStyle name="Inndata 2 8 2 2 3" xfId="12143" xr:uid="{11D4B034-3824-42F4-A22E-E8483F4AF5D4}"/>
    <cellStyle name="Inndata 2 8 2 2 4" xfId="12144" xr:uid="{141395E8-85A3-4BAB-A5D5-78104C4CBE79}"/>
    <cellStyle name="Inndata 2 8 2 2_Artskontorapportering" xfId="33701" xr:uid="{2AC59F96-38F4-4AC5-8A08-9DE752939E02}"/>
    <cellStyle name="Inndata 2 8 2 3" xfId="12145" xr:uid="{941B429C-7F2B-4896-BCAC-AAA9D72D2C2F}"/>
    <cellStyle name="Inndata 2 8 2 3 2" xfId="12146" xr:uid="{8BC7536F-C864-4C7E-9A20-26296E6B55A1}"/>
    <cellStyle name="Inndata 2 8 2 4" xfId="12147" xr:uid="{9D5CD8BE-AB3F-4B79-AAFC-35F9047D9F92}"/>
    <cellStyle name="Inndata 2 8 2 5" xfId="12148" xr:uid="{D2BDF970-9CB8-4894-8A32-EF9B21D14BE2}"/>
    <cellStyle name="Inndata 2 8 2_Artskontorapportering" xfId="33700" xr:uid="{38CFD590-D0F3-45CE-94CB-F250A6F629DC}"/>
    <cellStyle name="Inndata 2 8 3" xfId="1385" xr:uid="{76820282-7A8F-4CD1-B69F-96AB3F3150E1}"/>
    <cellStyle name="Inndata 2 8 3 2" xfId="1386" xr:uid="{B78027FA-1F8E-45C8-BABF-5AC90B1F25E1}"/>
    <cellStyle name="Inndata 2 8 3 2 2" xfId="12149" xr:uid="{3FC77935-0086-4DE4-8E59-0B2C22D37AAD}"/>
    <cellStyle name="Inndata 2 8 3 2 2 2" xfId="12150" xr:uid="{E320554F-9B6B-43BF-9B56-D99273729A6A}"/>
    <cellStyle name="Inndata 2 8 3 2 3" xfId="12151" xr:uid="{F429FEF3-E310-4151-B37B-AB03ECDB04F1}"/>
    <cellStyle name="Inndata 2 8 3 2 4" xfId="12152" xr:uid="{BE9A51DC-41BF-46B1-BE85-DA1872090A73}"/>
    <cellStyle name="Inndata 2 8 3 2_Artskontorapportering" xfId="33703" xr:uid="{A784E421-AD39-456C-AA74-379908BC4FB5}"/>
    <cellStyle name="Inndata 2 8 3 3" xfId="12153" xr:uid="{57F55D3D-39D4-4754-985D-CECC638C214A}"/>
    <cellStyle name="Inndata 2 8 3 3 2" xfId="12154" xr:uid="{6172E5F5-5B07-437D-9FE7-8F6E79E976AB}"/>
    <cellStyle name="Inndata 2 8 3 4" xfId="12155" xr:uid="{4FBF16F7-F539-4EC2-B7CE-7E2E43D29BCE}"/>
    <cellStyle name="Inndata 2 8 3 5" xfId="12156" xr:uid="{E30BFCC2-37BF-48B8-95A6-8267E6E8408A}"/>
    <cellStyle name="Inndata 2 8 3_Artskontorapportering" xfId="33702" xr:uid="{2476AEC5-974D-4A10-8783-46150005B582}"/>
    <cellStyle name="Inndata 2 8 4" xfId="1387" xr:uid="{BC9E164D-F2C4-4E5A-B458-F1D65EB21E00}"/>
    <cellStyle name="Inndata 2 8 4 2" xfId="1388" xr:uid="{D35A853D-413C-4C4B-8B88-F239B40F6995}"/>
    <cellStyle name="Inndata 2 8 4 2 2" xfId="12157" xr:uid="{7A83C801-FD05-42F3-9F66-481DC3F98561}"/>
    <cellStyle name="Inndata 2 8 4 2 2 2" xfId="12158" xr:uid="{183316AC-0333-449B-9345-1A0861341D02}"/>
    <cellStyle name="Inndata 2 8 4 2 3" xfId="12159" xr:uid="{03C0944D-C148-431A-8970-972E44D4380B}"/>
    <cellStyle name="Inndata 2 8 4 2 4" xfId="12160" xr:uid="{8270DF60-3216-4D6C-8C10-02A2FE00198C}"/>
    <cellStyle name="Inndata 2 8 4 2_Artskontorapportering" xfId="33705" xr:uid="{8FC7A2FD-BBE4-4CEB-9476-2DD05A7B3FF5}"/>
    <cellStyle name="Inndata 2 8 4 3" xfId="12161" xr:uid="{27F4E706-9F47-4A16-B190-EBD977A6DAB0}"/>
    <cellStyle name="Inndata 2 8 4 3 2" xfId="12162" xr:uid="{F906520C-0F22-4E33-A4B7-4E75544D7C10}"/>
    <cellStyle name="Inndata 2 8 4 4" xfId="12163" xr:uid="{3EBBF53F-9182-4849-8B08-FDC327B24695}"/>
    <cellStyle name="Inndata 2 8 4 5" xfId="12164" xr:uid="{CC518619-D2A6-40F1-ABCA-7DBD649355AF}"/>
    <cellStyle name="Inndata 2 8 4_Artskontorapportering" xfId="33704" xr:uid="{1072A8E8-EE1E-4905-A192-1E70C8882590}"/>
    <cellStyle name="Inndata 2 8 5" xfId="1389" xr:uid="{2D0CFA73-922A-428C-983B-5FA446491990}"/>
    <cellStyle name="Inndata 2 8 5 2" xfId="1390" xr:uid="{A3E8BB4E-5892-4F59-A931-4450AF01021A}"/>
    <cellStyle name="Inndata 2 8 5 2 2" xfId="12165" xr:uid="{3271D424-DC5E-4322-8DD9-4166ABDBE187}"/>
    <cellStyle name="Inndata 2 8 5 2 2 2" xfId="12166" xr:uid="{1BDADFDF-EE66-4713-B8AA-8D701D743729}"/>
    <cellStyle name="Inndata 2 8 5 2 3" xfId="12167" xr:uid="{7B488441-E012-4FD9-A316-F9D629470E4B}"/>
    <cellStyle name="Inndata 2 8 5 2 4" xfId="12168" xr:uid="{348B3DA0-9F4E-4749-9F60-E96C8F92F115}"/>
    <cellStyle name="Inndata 2 8 5 2_Artskontorapportering" xfId="33707" xr:uid="{14FF3BC7-0464-4D4E-9F41-BE7B99A0CEEC}"/>
    <cellStyle name="Inndata 2 8 5 3" xfId="12169" xr:uid="{2BBE7D51-F93C-4BEB-A46D-9EC400D5A662}"/>
    <cellStyle name="Inndata 2 8 5 3 2" xfId="12170" xr:uid="{BC8397B2-09AA-47A2-9058-3798E8106272}"/>
    <cellStyle name="Inndata 2 8 5 4" xfId="12171" xr:uid="{FF637031-C9C3-441E-9858-8B64A5167A4F}"/>
    <cellStyle name="Inndata 2 8 5 5" xfId="12172" xr:uid="{5C7D5E5B-3CD3-482C-90FB-E16210150132}"/>
    <cellStyle name="Inndata 2 8 5_Artskontorapportering" xfId="33706" xr:uid="{3B46897A-0A59-42D8-9169-4DC133C88119}"/>
    <cellStyle name="Inndata 2 8 6" xfId="1391" xr:uid="{EA8A961A-17A7-4D45-8EBD-348019F3738C}"/>
    <cellStyle name="Inndata 2 8 6 2" xfId="1392" xr:uid="{D09FECD9-39BA-470C-A3C5-7E69CA42FA8E}"/>
    <cellStyle name="Inndata 2 8 6 2 2" xfId="12173" xr:uid="{864757F6-D8FE-46C7-83CE-EA54909F74E0}"/>
    <cellStyle name="Inndata 2 8 6 2 2 2" xfId="12174" xr:uid="{B0109B65-614B-43F7-A5BF-97CF9694DA7A}"/>
    <cellStyle name="Inndata 2 8 6 2 3" xfId="12175" xr:uid="{8B69C351-08D8-42EC-B0C6-BDFC512E15EA}"/>
    <cellStyle name="Inndata 2 8 6 2 4" xfId="12176" xr:uid="{6935B537-3C72-4408-BE0D-831DEE4C1BBF}"/>
    <cellStyle name="Inndata 2 8 6 2_Artskontorapportering" xfId="33709" xr:uid="{610DE13D-5E05-42A0-A5A9-D5F4F8F6D1C3}"/>
    <cellStyle name="Inndata 2 8 6 3" xfId="12177" xr:uid="{6B0830F9-8AB5-43ED-8638-D4339018D351}"/>
    <cellStyle name="Inndata 2 8 6 3 2" xfId="12178" xr:uid="{8FABCAC6-BC9C-4E38-8E57-E66FD5F7B75D}"/>
    <cellStyle name="Inndata 2 8 6 4" xfId="12179" xr:uid="{EA536D59-83AF-42CC-AEF6-B63E647A81C7}"/>
    <cellStyle name="Inndata 2 8 6 5" xfId="12180" xr:uid="{6932FF81-4C18-48C4-BF02-606A9F03339B}"/>
    <cellStyle name="Inndata 2 8 6_Artskontorapportering" xfId="33708" xr:uid="{952E5D49-B3CC-4B19-9EAD-5160A325A604}"/>
    <cellStyle name="Inndata 2 8 7" xfId="1393" xr:uid="{C242B555-40AE-4DC5-BA8E-CA0227C37450}"/>
    <cellStyle name="Inndata 2 8 7 2" xfId="1394" xr:uid="{0336A2A1-A75A-4B66-918B-22DB3E3AEE9A}"/>
    <cellStyle name="Inndata 2 8 7 2 2" xfId="12181" xr:uid="{03F7A9AB-9AEC-4D12-879A-FC40D1515A31}"/>
    <cellStyle name="Inndata 2 8 7 2 2 2" xfId="12182" xr:uid="{B21A71E4-0080-41EF-8CBA-DB5D39A240FD}"/>
    <cellStyle name="Inndata 2 8 7 2 3" xfId="12183" xr:uid="{8F58224A-26BD-4856-A3AA-765D7E7410F7}"/>
    <cellStyle name="Inndata 2 8 7 2 4" xfId="12184" xr:uid="{CF194485-334C-42FE-B2C5-3F6663BC1994}"/>
    <cellStyle name="Inndata 2 8 7 2_Artskontorapportering" xfId="33711" xr:uid="{3E575F82-5D10-494E-AD23-8856E5E551F3}"/>
    <cellStyle name="Inndata 2 8 7 3" xfId="12185" xr:uid="{AF333B9F-FD20-4BE8-A1CC-3D059923D126}"/>
    <cellStyle name="Inndata 2 8 7 3 2" xfId="12186" xr:uid="{9934D52F-D925-4135-AF18-909411C217D6}"/>
    <cellStyle name="Inndata 2 8 7 4" xfId="12187" xr:uid="{00C36C3E-0731-4DD8-A0FD-DE59F14F7E6B}"/>
    <cellStyle name="Inndata 2 8 7 5" xfId="12188" xr:uid="{5A89FE25-299C-4D46-ABFA-2E530CEDB285}"/>
    <cellStyle name="Inndata 2 8 7_Artskontorapportering" xfId="33710" xr:uid="{528F0624-899A-452C-A6A9-C7F3646A9E8A}"/>
    <cellStyle name="Inndata 2 8 8" xfId="1395" xr:uid="{B755C72B-B155-4863-91FB-E42F51B161BE}"/>
    <cellStyle name="Inndata 2 8 8 2" xfId="12189" xr:uid="{71FCC062-EC47-464A-B7F3-236FE4FCE7CF}"/>
    <cellStyle name="Inndata 2 8 8 2 2" xfId="12190" xr:uid="{D56D1FF8-48C9-4D45-8340-947253784E0E}"/>
    <cellStyle name="Inndata 2 8 8 2 2 2" xfId="12191" xr:uid="{D257C97C-A300-483C-8A27-8F28221A4B67}"/>
    <cellStyle name="Inndata 2 8 8 2 3" xfId="12192" xr:uid="{EEE4C7FB-3E85-4CFC-9F7A-05EF1899DEEA}"/>
    <cellStyle name="Inndata 2 8 8 3" xfId="12193" xr:uid="{1F29E5F7-8EB4-4E5E-9C12-4B108C71EBD5}"/>
    <cellStyle name="Inndata 2 8 8 3 2" xfId="12194" xr:uid="{8711A3D6-6FF0-4F12-A4AC-4A26160C6689}"/>
    <cellStyle name="Inndata 2 8 8 4" xfId="12195" xr:uid="{A4571144-90BF-4D48-874E-F283F91A3064}"/>
    <cellStyle name="Inndata 2 8 8 5" xfId="12196" xr:uid="{9D61692F-B770-4876-8F04-94C00560FC5B}"/>
    <cellStyle name="Inndata 2 8 8_Artskontorapportering" xfId="33712" xr:uid="{DD7AF5A3-3AF0-4C2D-BDD4-4AD48171D40D}"/>
    <cellStyle name="Inndata 2 8 9" xfId="12197" xr:uid="{CE378665-0846-4821-87A1-CFCF90A0C7BF}"/>
    <cellStyle name="Inndata 2 8 9 2" xfId="12198" xr:uid="{E7E735FA-E7B4-477B-81D8-9C39C3BE1610}"/>
    <cellStyle name="Inndata 2 8 9 2 2" xfId="12199" xr:uid="{E062C96A-4E9F-49C4-936C-B263D8456BFA}"/>
    <cellStyle name="Inndata 2 8 9 3" xfId="12200" xr:uid="{0402CF35-03FF-42DE-8CE5-BD307FD76927}"/>
    <cellStyle name="Inndata 2 8 9 4" xfId="12201" xr:uid="{D702C83C-E1F5-49B8-9292-D572BD1A53A1}"/>
    <cellStyle name="Inndata 2 8_Artskontorapportering" xfId="33699" xr:uid="{11EFCC5F-BFEA-4365-9FDE-6CA979A9BD9B}"/>
    <cellStyle name="Inndata 2 9" xfId="1396" xr:uid="{4B4A15FF-7294-4A1A-9803-D775FEE9B44B}"/>
    <cellStyle name="Inndata 2 9 10" xfId="12202" xr:uid="{0F3B78AC-6BDB-41D1-8008-A9E7EFF6D711}"/>
    <cellStyle name="Inndata 2 9 10 2" xfId="12203" xr:uid="{78E23AF0-7274-4D28-A9B9-D1A6BFCD027E}"/>
    <cellStyle name="Inndata 2 9 10 2 2" xfId="12204" xr:uid="{A4C6E3EB-5531-4F0C-84CB-FF3F2B7ACE88}"/>
    <cellStyle name="Inndata 2 9 10 2 2 2" xfId="12205" xr:uid="{B330E0F5-B3B1-4962-BADE-C2E506EFA392}"/>
    <cellStyle name="Inndata 2 9 10 2 3" xfId="12206" xr:uid="{9D44CBF0-D39C-40BF-A166-15BBCCE1A233}"/>
    <cellStyle name="Inndata 2 9 10 3" xfId="12207" xr:uid="{357B7E58-59A8-4D44-B83A-2F3AC0E8B181}"/>
    <cellStyle name="Inndata 2 9 10 3 2" xfId="12208" xr:uid="{AA280A9F-588B-42B4-80E0-7E5A0C29E0DE}"/>
    <cellStyle name="Inndata 2 9 10 4" xfId="12209" xr:uid="{CD2E29A4-61D4-438C-9950-27E8DC146DAE}"/>
    <cellStyle name="Inndata 2 9 10 5" xfId="12210" xr:uid="{284244DD-3D37-4133-93F8-801AB20DA551}"/>
    <cellStyle name="Inndata 2 9 11" xfId="12211" xr:uid="{5D7BCBBA-ADE3-4BCC-892C-9882F283BF6F}"/>
    <cellStyle name="Inndata 2 9 11 2" xfId="12212" xr:uid="{088B6DFC-9DD0-4A17-AF8D-8B86FDAB41FE}"/>
    <cellStyle name="Inndata 2 9 11 3" xfId="12213" xr:uid="{2F6E2C63-1FD5-4981-A605-5FEBFE06575A}"/>
    <cellStyle name="Inndata 2 9 12" xfId="12214" xr:uid="{C89D29BD-25B2-4E06-8633-465A7F733D5A}"/>
    <cellStyle name="Inndata 2 9 2" xfId="1397" xr:uid="{BC230391-79B0-4C0E-A2DF-9A31C260A74C}"/>
    <cellStyle name="Inndata 2 9 2 2" xfId="1398" xr:uid="{7B8908C9-3177-44BA-B28C-51A9DB34E4DC}"/>
    <cellStyle name="Inndata 2 9 2 2 2" xfId="12215" xr:uid="{63D89628-F0AB-4A8A-8800-E40CD1F7461B}"/>
    <cellStyle name="Inndata 2 9 2 2 2 2" xfId="12216" xr:uid="{F3B2029E-FD71-4070-99CF-72AE0E6E76C1}"/>
    <cellStyle name="Inndata 2 9 2 2 3" xfId="12217" xr:uid="{63BFB40C-CAA4-4443-87B0-D7C7709AB491}"/>
    <cellStyle name="Inndata 2 9 2 2 4" xfId="12218" xr:uid="{54AE43FC-2D9B-4A4F-A0E2-B02EE3F90A76}"/>
    <cellStyle name="Inndata 2 9 2 2_Artskontorapportering" xfId="33715" xr:uid="{FCA44C58-0189-4004-8125-F773D9228DC5}"/>
    <cellStyle name="Inndata 2 9 2 3" xfId="12219" xr:uid="{88C4B019-FAE6-4D10-8EBA-2DC4363ED778}"/>
    <cellStyle name="Inndata 2 9 2 3 2" xfId="12220" xr:uid="{767A7BF0-7B50-4529-95E8-DDBE60B962A7}"/>
    <cellStyle name="Inndata 2 9 2 4" xfId="12221" xr:uid="{31C0A8E7-A2BA-411C-95E5-C7FAD6E294F4}"/>
    <cellStyle name="Inndata 2 9 2 5" xfId="12222" xr:uid="{D0F4E90F-93F1-4E44-89EE-0D0AA3AFC242}"/>
    <cellStyle name="Inndata 2 9 2_Artskontorapportering" xfId="33714" xr:uid="{F24434BD-A0DE-4AC5-9814-EE0FEC4FA007}"/>
    <cellStyle name="Inndata 2 9 3" xfId="1399" xr:uid="{B8A237F8-8151-4F13-9A73-6FF74F9A7199}"/>
    <cellStyle name="Inndata 2 9 3 2" xfId="1400" xr:uid="{3B2E0B16-D911-402F-A9B0-3BEBA4D34F15}"/>
    <cellStyle name="Inndata 2 9 3 2 2" xfId="12223" xr:uid="{03CF1043-2E5F-4C43-93FC-723553D34282}"/>
    <cellStyle name="Inndata 2 9 3 2 2 2" xfId="12224" xr:uid="{9804C986-32D8-4A17-A56E-15C60E18CAEC}"/>
    <cellStyle name="Inndata 2 9 3 2 3" xfId="12225" xr:uid="{88D3245C-CC20-42F6-B66C-71EE59487B2E}"/>
    <cellStyle name="Inndata 2 9 3 2 4" xfId="12226" xr:uid="{24DCB757-52F6-4A58-9E03-812C01DE293C}"/>
    <cellStyle name="Inndata 2 9 3 2_Artskontorapportering" xfId="33717" xr:uid="{E21EEAAC-2175-471C-B726-F80745DEDA52}"/>
    <cellStyle name="Inndata 2 9 3 3" xfId="12227" xr:uid="{8A2EAA49-D01A-4A52-A6E1-8A42A0F883BA}"/>
    <cellStyle name="Inndata 2 9 3 3 2" xfId="12228" xr:uid="{D7DD6208-4456-4EE8-B053-43CD07DB1FF8}"/>
    <cellStyle name="Inndata 2 9 3 4" xfId="12229" xr:uid="{B1AA4C00-284F-4B79-9C18-5B457DD2F553}"/>
    <cellStyle name="Inndata 2 9 3 5" xfId="12230" xr:uid="{2785A6AA-74D1-4685-B6FA-E8A3B6AF6B09}"/>
    <cellStyle name="Inndata 2 9 3_Artskontorapportering" xfId="33716" xr:uid="{E724221B-78CF-479B-A87F-5D9C3F3CEFA4}"/>
    <cellStyle name="Inndata 2 9 4" xfId="1401" xr:uid="{68A727E6-B356-4DD6-98AC-302854C2084B}"/>
    <cellStyle name="Inndata 2 9 4 2" xfId="1402" xr:uid="{FBE32489-360D-4A63-A431-4895FB741219}"/>
    <cellStyle name="Inndata 2 9 4 2 2" xfId="12231" xr:uid="{85A58E40-D15B-440F-8BD0-1FBB986CE7EB}"/>
    <cellStyle name="Inndata 2 9 4 2 2 2" xfId="12232" xr:uid="{1BD373E7-1DC5-4171-8045-B8BA66737BCA}"/>
    <cellStyle name="Inndata 2 9 4 2 3" xfId="12233" xr:uid="{DCB4AD9A-4213-4BD0-9A13-48B49A2854C4}"/>
    <cellStyle name="Inndata 2 9 4 2 4" xfId="12234" xr:uid="{0F9D8160-C15D-4684-B492-C04DC04F8CC7}"/>
    <cellStyle name="Inndata 2 9 4 2_Artskontorapportering" xfId="33719" xr:uid="{7D40444E-DF02-417F-A5A4-36D91083FD48}"/>
    <cellStyle name="Inndata 2 9 4 3" xfId="12235" xr:uid="{6719E214-A39E-4D13-9116-C1F3D34702EF}"/>
    <cellStyle name="Inndata 2 9 4 3 2" xfId="12236" xr:uid="{8851C8B3-4EA5-4347-9C8C-698841274AC0}"/>
    <cellStyle name="Inndata 2 9 4 4" xfId="12237" xr:uid="{AF6B4752-75DB-46E5-AD0A-127789CFEB23}"/>
    <cellStyle name="Inndata 2 9 4 5" xfId="12238" xr:uid="{0C62B6E9-607C-4F0B-B6CD-E92C88FB54BA}"/>
    <cellStyle name="Inndata 2 9 4_Artskontorapportering" xfId="33718" xr:uid="{E6347D78-F0F5-4433-9FF1-AFA969625EEE}"/>
    <cellStyle name="Inndata 2 9 5" xfId="1403" xr:uid="{07E93A4B-812B-494B-B751-B0F0C648BAAD}"/>
    <cellStyle name="Inndata 2 9 5 2" xfId="1404" xr:uid="{E6BC509B-B9BE-45D0-B8F2-A52B8E9EDA77}"/>
    <cellStyle name="Inndata 2 9 5 2 2" xfId="12239" xr:uid="{1280897F-7182-446B-B110-E1E5B3CABB73}"/>
    <cellStyle name="Inndata 2 9 5 2 2 2" xfId="12240" xr:uid="{9A161139-D808-4B40-B02C-ED6288D51938}"/>
    <cellStyle name="Inndata 2 9 5 2 3" xfId="12241" xr:uid="{973E8507-1C9C-4BD9-9471-702E358534E7}"/>
    <cellStyle name="Inndata 2 9 5 2 4" xfId="12242" xr:uid="{8E8F896C-FC66-4C0A-95C4-EF6875ACB9E0}"/>
    <cellStyle name="Inndata 2 9 5 2_Artskontorapportering" xfId="33721" xr:uid="{49C5CC2A-639E-4A2B-A4C4-388F3302B10D}"/>
    <cellStyle name="Inndata 2 9 5 3" xfId="12243" xr:uid="{1E4887B0-ADEB-4B4D-ABE5-E751122B1C13}"/>
    <cellStyle name="Inndata 2 9 5 3 2" xfId="12244" xr:uid="{6BC16843-D55C-4F17-833F-BD978D947F4D}"/>
    <cellStyle name="Inndata 2 9 5 4" xfId="12245" xr:uid="{12BB9C6C-E015-46F6-B0E7-7BA604A14B39}"/>
    <cellStyle name="Inndata 2 9 5 5" xfId="12246" xr:uid="{FFACC88A-71FA-416B-869F-AEA4DD13D4B2}"/>
    <cellStyle name="Inndata 2 9 5_Artskontorapportering" xfId="33720" xr:uid="{EA874895-2C32-4F2D-9E26-725184ADB964}"/>
    <cellStyle name="Inndata 2 9 6" xfId="1405" xr:uid="{49C12D2E-E8D9-482F-AC7D-79093CFF9B57}"/>
    <cellStyle name="Inndata 2 9 6 2" xfId="1406" xr:uid="{7A1E2655-934B-4671-A9E9-7F400212D48B}"/>
    <cellStyle name="Inndata 2 9 6 2 2" xfId="12247" xr:uid="{5D263A29-DD3B-4159-B392-A9FE1F52C4A9}"/>
    <cellStyle name="Inndata 2 9 6 2 2 2" xfId="12248" xr:uid="{88F859D0-CBD2-475F-8A3D-4EF0062922CD}"/>
    <cellStyle name="Inndata 2 9 6 2 3" xfId="12249" xr:uid="{B28B9F2B-E917-426B-8CBE-08C41AF39510}"/>
    <cellStyle name="Inndata 2 9 6 2 4" xfId="12250" xr:uid="{46820D3B-4E22-4A0B-BC15-0FD636EEC68D}"/>
    <cellStyle name="Inndata 2 9 6 2_Artskontorapportering" xfId="33723" xr:uid="{B0B65C2E-E43A-4517-AB4C-1A4D8CBDA9AC}"/>
    <cellStyle name="Inndata 2 9 6 3" xfId="12251" xr:uid="{11B78519-25BB-4DEB-A055-5317E01B832D}"/>
    <cellStyle name="Inndata 2 9 6 3 2" xfId="12252" xr:uid="{E0B41547-5926-4E1D-8472-46A375989260}"/>
    <cellStyle name="Inndata 2 9 6 4" xfId="12253" xr:uid="{209C77F1-E8D0-49EC-8242-19A3F698CC85}"/>
    <cellStyle name="Inndata 2 9 6 5" xfId="12254" xr:uid="{513FD429-6BA4-445E-A5DA-EC3D2112C025}"/>
    <cellStyle name="Inndata 2 9 6_Artskontorapportering" xfId="33722" xr:uid="{4004A61A-81A8-414C-8456-2B6014847605}"/>
    <cellStyle name="Inndata 2 9 7" xfId="1407" xr:uid="{4FB501FE-21D8-4F98-AB57-6B29D4FF9835}"/>
    <cellStyle name="Inndata 2 9 7 2" xfId="1408" xr:uid="{D8CB108E-55D1-4B05-8D10-D4D3C802EB90}"/>
    <cellStyle name="Inndata 2 9 7 2 2" xfId="12255" xr:uid="{4B4783E5-4938-4106-81EA-E4714B370BBD}"/>
    <cellStyle name="Inndata 2 9 7 2 2 2" xfId="12256" xr:uid="{43CF20D2-297F-4FAA-B7F3-6257A926AE2F}"/>
    <cellStyle name="Inndata 2 9 7 2 3" xfId="12257" xr:uid="{78C236B4-FC0D-4203-A674-5B4A6BD92DB9}"/>
    <cellStyle name="Inndata 2 9 7 2 4" xfId="12258" xr:uid="{100B4EA3-F2DA-458B-A074-0C2D2EF5B6B6}"/>
    <cellStyle name="Inndata 2 9 7 2_Artskontorapportering" xfId="33725" xr:uid="{52DF1017-8A7B-4D82-8B5E-36CC797465D7}"/>
    <cellStyle name="Inndata 2 9 7 3" xfId="12259" xr:uid="{FC827CB5-6F91-4C4B-AAF7-22007AD91746}"/>
    <cellStyle name="Inndata 2 9 7 3 2" xfId="12260" xr:uid="{96B67C67-09BA-46DF-B181-B24056C0C6E2}"/>
    <cellStyle name="Inndata 2 9 7 4" xfId="12261" xr:uid="{94D4333F-9E72-4730-A77B-931311BD8EC1}"/>
    <cellStyle name="Inndata 2 9 7 5" xfId="12262" xr:uid="{3765BD66-CB90-4F04-AD03-865E8E87B4B9}"/>
    <cellStyle name="Inndata 2 9 7_Artskontorapportering" xfId="33724" xr:uid="{7CE6362E-46EE-4C35-9B3B-431352447270}"/>
    <cellStyle name="Inndata 2 9 8" xfId="1409" xr:uid="{B1007610-9D1B-4E05-AAB5-FB664EBF9272}"/>
    <cellStyle name="Inndata 2 9 8 2" xfId="12263" xr:uid="{79C0C558-2028-4E4C-B0AE-0B28A4FD9E5B}"/>
    <cellStyle name="Inndata 2 9 8 2 2" xfId="12264" xr:uid="{537D2AAF-D251-4432-9B9B-B3772B5550BC}"/>
    <cellStyle name="Inndata 2 9 8 2 2 2" xfId="12265" xr:uid="{8355DA84-9F73-4392-B6A2-8C9E82BBE5A0}"/>
    <cellStyle name="Inndata 2 9 8 2 3" xfId="12266" xr:uid="{EC1B5C7A-F7E4-4B77-96C4-BCCE66990B1F}"/>
    <cellStyle name="Inndata 2 9 8 3" xfId="12267" xr:uid="{E2221708-8E5B-486C-A739-9DEB4B96CF91}"/>
    <cellStyle name="Inndata 2 9 8 3 2" xfId="12268" xr:uid="{47DE7272-E849-4894-81AA-D164EB9D4FB1}"/>
    <cellStyle name="Inndata 2 9 8 4" xfId="12269" xr:uid="{8990054F-9F19-4E3E-9B2D-166603866055}"/>
    <cellStyle name="Inndata 2 9 8 5" xfId="12270" xr:uid="{CF234DF2-8824-41F4-A813-6DF94B182044}"/>
    <cellStyle name="Inndata 2 9 8_Artskontorapportering" xfId="33726" xr:uid="{D6297226-E259-42FF-943F-6F09C34EA581}"/>
    <cellStyle name="Inndata 2 9 9" xfId="12271" xr:uid="{48744CB1-D86E-4318-BF6B-6B9E505AD0C3}"/>
    <cellStyle name="Inndata 2 9 9 2" xfId="12272" xr:uid="{C184C875-CCE5-4793-8A77-016F4BFA4AE9}"/>
    <cellStyle name="Inndata 2 9 9 2 2" xfId="12273" xr:uid="{5F408117-CDD6-4175-BD1C-7F375BE50CF1}"/>
    <cellStyle name="Inndata 2 9 9 3" xfId="12274" xr:uid="{43C599DB-F114-44D6-B97F-0B2E9E91583A}"/>
    <cellStyle name="Inndata 2 9 9 4" xfId="12275" xr:uid="{57C8068D-7CAC-4B24-80EF-D13FCB976579}"/>
    <cellStyle name="Inndata 2 9_Artskontorapportering" xfId="33713" xr:uid="{E72F2C24-7A4E-4880-988D-36F7B3A083C2}"/>
    <cellStyle name="Inndata 2_Artskontorapportering" xfId="33375" xr:uid="{F92BD8CB-9915-4C4A-813B-4EB18649FC08}"/>
    <cellStyle name="Input" xfId="37" xr:uid="{00000000-0005-0000-0000-000073000000}"/>
    <cellStyle name="Input 10" xfId="1410" xr:uid="{AFBE79CC-F139-42A2-A917-EEECC78C541E}"/>
    <cellStyle name="Input 10 10" xfId="12276" xr:uid="{7E654AD1-7528-441A-93B6-EF68EBC62A28}"/>
    <cellStyle name="Input 10 10 2" xfId="12277" xr:uid="{33CC68B7-E7C1-4199-950C-57F561B7B569}"/>
    <cellStyle name="Input 10 10 2 2" xfId="12278" xr:uid="{131FE00C-4DBB-4E74-9F47-D338EB2051D9}"/>
    <cellStyle name="Input 10 10 2 2 2" xfId="12279" xr:uid="{32A25BD0-394B-4A7C-9621-8DFA83796AF7}"/>
    <cellStyle name="Input 10 10 2 3" xfId="12280" xr:uid="{2EE25B31-2B57-4FDE-B599-72797D4F5080}"/>
    <cellStyle name="Input 10 10 3" xfId="12281" xr:uid="{0E46637F-64DF-4287-9537-613A79D34842}"/>
    <cellStyle name="Input 10 10 3 2" xfId="12282" xr:uid="{0E033A17-37A5-4B73-94F4-25A0AB42602A}"/>
    <cellStyle name="Input 10 10 4" xfId="12283" xr:uid="{142EBDE1-DD88-4D3F-BF5D-E6065D2BFE8A}"/>
    <cellStyle name="Input 10 10 5" xfId="12284" xr:uid="{99469490-2426-4B17-A2D3-F3B5145426DB}"/>
    <cellStyle name="Input 10 11" xfId="12285" xr:uid="{9D4A2269-46E0-449A-8CF3-89C0707DB8C0}"/>
    <cellStyle name="Input 10 11 2" xfId="12286" xr:uid="{1C7897A3-0955-4CE9-B696-9E0037EC3F29}"/>
    <cellStyle name="Input 10 11 3" xfId="12287" xr:uid="{49CBEC13-05C6-49E6-A3D3-77E499EBD953}"/>
    <cellStyle name="Input 10 12" xfId="12288" xr:uid="{983E79E7-A2BA-4F66-B351-7A1ABD9D5870}"/>
    <cellStyle name="Input 10 2" xfId="1411" xr:uid="{B430B719-C962-4789-AAC6-19BD2DF3CEDA}"/>
    <cellStyle name="Input 10 2 2" xfId="1412" xr:uid="{4E4BE6BC-2B77-4B6E-96B3-C272F1C5ECA2}"/>
    <cellStyle name="Input 10 2 2 2" xfId="12289" xr:uid="{8801AF93-2239-4BEE-9CF8-3EB9E82883F5}"/>
    <cellStyle name="Input 10 2 2 2 2" xfId="12290" xr:uid="{CBE22B0C-3081-4B62-85A8-28CB2BF27E52}"/>
    <cellStyle name="Input 10 2 2 3" xfId="12291" xr:uid="{BAA78946-B4C9-4D58-913E-C63287BC59CB}"/>
    <cellStyle name="Input 10 2 2 4" xfId="12292" xr:uid="{9E0DD41D-D79C-4ECF-894E-84429199CB4A}"/>
    <cellStyle name="Input 10 2 2_Artskontorapportering" xfId="33730" xr:uid="{454F9444-AC2F-452C-95D2-7249C1C4702C}"/>
    <cellStyle name="Input 10 2 3" xfId="12293" xr:uid="{CD0C6C65-C85A-4C62-9288-AE0EFB28EDD4}"/>
    <cellStyle name="Input 10 2 3 2" xfId="12294" xr:uid="{FB2C51DC-D8A0-434E-A446-437D5544E317}"/>
    <cellStyle name="Input 10 2 4" xfId="12295" xr:uid="{C030F069-BDDF-4EBE-AAE4-4FCEE749BC90}"/>
    <cellStyle name="Input 10 2 5" xfId="12296" xr:uid="{B6E18B07-CA27-4F8C-B174-76B80FC1733A}"/>
    <cellStyle name="Input 10 2_Artskontorapportering" xfId="33729" xr:uid="{4A5B6793-499E-4C90-86A0-24389330FC7B}"/>
    <cellStyle name="Input 10 3" xfId="1413" xr:uid="{D13CE766-55A5-41F2-8890-632BE8C7B936}"/>
    <cellStyle name="Input 10 3 2" xfId="1414" xr:uid="{822A5315-ED0B-4215-850A-11FAB10AC9EE}"/>
    <cellStyle name="Input 10 3 2 2" xfId="12297" xr:uid="{3DA46E33-05AF-4D28-8D1F-1B53F31A3DC9}"/>
    <cellStyle name="Input 10 3 2 2 2" xfId="12298" xr:uid="{F66224D0-7859-4C1B-BDE3-4AAE57DF9226}"/>
    <cellStyle name="Input 10 3 2 3" xfId="12299" xr:uid="{FBA04649-6EE6-41E8-97B6-125C3A1A2E58}"/>
    <cellStyle name="Input 10 3 2 4" xfId="12300" xr:uid="{3260EBD6-6CBE-4EA7-B056-2706D8F53E00}"/>
    <cellStyle name="Input 10 3 2_Artskontorapportering" xfId="33732" xr:uid="{49E10377-53E1-4AA1-816A-08C62E454F22}"/>
    <cellStyle name="Input 10 3 3" xfId="12301" xr:uid="{8032BB00-35AA-4B92-98E0-68EB2E809ACD}"/>
    <cellStyle name="Input 10 3 3 2" xfId="12302" xr:uid="{7161877B-596A-49D8-A146-5EC156B6DB87}"/>
    <cellStyle name="Input 10 3 4" xfId="12303" xr:uid="{7844F20D-DE0C-45E5-9262-25FCE394FF36}"/>
    <cellStyle name="Input 10 3 5" xfId="12304" xr:uid="{2768E78D-239D-4C67-9720-25463B967FA3}"/>
    <cellStyle name="Input 10 3_Artskontorapportering" xfId="33731" xr:uid="{45688F03-98F7-42F6-B380-86DC93BE04A7}"/>
    <cellStyle name="Input 10 4" xfId="1415" xr:uid="{A53C1A08-1BD4-4D34-89D8-085E1AB8DB06}"/>
    <cellStyle name="Input 10 4 2" xfId="1416" xr:uid="{03F59D47-CBAD-4873-AF86-88616B99B314}"/>
    <cellStyle name="Input 10 4 2 2" xfId="12305" xr:uid="{44F20443-169B-4406-8799-1B8EE68D1EFE}"/>
    <cellStyle name="Input 10 4 2 2 2" xfId="12306" xr:uid="{69F89BC7-A184-44C6-A9AD-D419CF7B8D52}"/>
    <cellStyle name="Input 10 4 2 3" xfId="12307" xr:uid="{426EB2BD-C671-45C1-BDC5-1704E06840C8}"/>
    <cellStyle name="Input 10 4 2 4" xfId="12308" xr:uid="{1E0BA0FA-6DE5-4206-AFC4-BB72D0DD4B1E}"/>
    <cellStyle name="Input 10 4 2_Artskontorapportering" xfId="33734" xr:uid="{40C74EAD-2D0D-4EB8-AD35-76D0C8A91571}"/>
    <cellStyle name="Input 10 4 3" xfId="12309" xr:uid="{247DEDD5-D64A-4547-962F-0E99061353FB}"/>
    <cellStyle name="Input 10 4 3 2" xfId="12310" xr:uid="{D07E07C2-A266-4FB1-9E07-AB61C5950ABC}"/>
    <cellStyle name="Input 10 4 4" xfId="12311" xr:uid="{686485A9-595B-47AE-82A6-39F49543B712}"/>
    <cellStyle name="Input 10 4 5" xfId="12312" xr:uid="{297C2E01-E052-4D90-B2D4-9C516203CD34}"/>
    <cellStyle name="Input 10 4_Artskontorapportering" xfId="33733" xr:uid="{16085828-3A1A-45F3-B69C-331082216D3D}"/>
    <cellStyle name="Input 10 5" xfId="1417" xr:uid="{D4C91F40-DB7F-4950-B93F-75DB49B65F73}"/>
    <cellStyle name="Input 10 5 2" xfId="1418" xr:uid="{38B0E3A1-CFD2-41CD-B520-86A7C6A35867}"/>
    <cellStyle name="Input 10 5 2 2" xfId="12313" xr:uid="{AB7FC1FB-5992-4E95-97BC-429E32FBD1E0}"/>
    <cellStyle name="Input 10 5 2 2 2" xfId="12314" xr:uid="{9FC838E8-A827-41F3-B117-C5B4E2A5CED8}"/>
    <cellStyle name="Input 10 5 2 3" xfId="12315" xr:uid="{CF8057CB-CE6F-40B6-8D85-097CB6347A19}"/>
    <cellStyle name="Input 10 5 2 4" xfId="12316" xr:uid="{F657A898-C5F9-462F-9727-A8F5E5DF75F0}"/>
    <cellStyle name="Input 10 5 2_Artskontorapportering" xfId="33736" xr:uid="{D03EE283-3F8A-4CEB-B08D-40627986AA3B}"/>
    <cellStyle name="Input 10 5 3" xfId="12317" xr:uid="{777DD6AE-E3DA-44E0-BBD0-26D232BB74EA}"/>
    <cellStyle name="Input 10 5 3 2" xfId="12318" xr:uid="{CF3E97E6-BB02-43FC-ACB1-C0FCA91EA720}"/>
    <cellStyle name="Input 10 5 4" xfId="12319" xr:uid="{BE056A21-532B-42D5-958B-6627D2B7AF35}"/>
    <cellStyle name="Input 10 5 5" xfId="12320" xr:uid="{68F6329B-B179-460A-A854-A2C8BE6A5A74}"/>
    <cellStyle name="Input 10 5_Artskontorapportering" xfId="33735" xr:uid="{D6221049-5E01-446C-B50F-F2405A844ACF}"/>
    <cellStyle name="Input 10 6" xfId="1419" xr:uid="{2847AE12-84A2-4858-9D44-1C43624DA4FA}"/>
    <cellStyle name="Input 10 6 2" xfId="1420" xr:uid="{1D3FE788-2B58-4BC8-A0D7-FD77561537E7}"/>
    <cellStyle name="Input 10 6 2 2" xfId="12321" xr:uid="{0312403C-C2E4-4DD2-ACE3-8155E13CFAC5}"/>
    <cellStyle name="Input 10 6 2 2 2" xfId="12322" xr:uid="{CD9A0C91-0FDC-4D76-B2B5-9CC46B729B3A}"/>
    <cellStyle name="Input 10 6 2 3" xfId="12323" xr:uid="{E240E40F-CBB5-4921-826F-1D5AFEB41083}"/>
    <cellStyle name="Input 10 6 2 4" xfId="12324" xr:uid="{EAC97A8B-1289-44FB-9AEA-995B3BDE5276}"/>
    <cellStyle name="Input 10 6 2_Artskontorapportering" xfId="33738" xr:uid="{F4797EA6-115C-462C-861E-11DA38DCEDBA}"/>
    <cellStyle name="Input 10 6 3" xfId="12325" xr:uid="{53DA0961-4580-4319-AC39-A984F377F4DB}"/>
    <cellStyle name="Input 10 6 3 2" xfId="12326" xr:uid="{D6BBEFC0-4B84-4C7E-A039-8CD776E42E0A}"/>
    <cellStyle name="Input 10 6 4" xfId="12327" xr:uid="{F51B0873-4B36-44F6-887F-02AB87E4CD49}"/>
    <cellStyle name="Input 10 6 5" xfId="12328" xr:uid="{FBEA8178-D212-4C2F-BE1F-3D6E5C9DBD10}"/>
    <cellStyle name="Input 10 6_Artskontorapportering" xfId="33737" xr:uid="{649366F0-D865-4A99-87C9-BD367367D95B}"/>
    <cellStyle name="Input 10 7" xfId="1421" xr:uid="{2EEBC49C-1178-458C-86A8-C75DE81AB938}"/>
    <cellStyle name="Input 10 7 2" xfId="1422" xr:uid="{4F18C981-F08B-463B-B9A1-8B29A8E0D7AA}"/>
    <cellStyle name="Input 10 7 2 2" xfId="12329" xr:uid="{56CFE914-A51B-404B-8BA3-17301244ACF5}"/>
    <cellStyle name="Input 10 7 2 2 2" xfId="12330" xr:uid="{BF0117B3-6A81-4141-9D8B-0C5E1EB5A187}"/>
    <cellStyle name="Input 10 7 2 3" xfId="12331" xr:uid="{2714CD31-9F53-48B2-984C-41CCAD596670}"/>
    <cellStyle name="Input 10 7 2 4" xfId="12332" xr:uid="{47E2BA16-DDB9-456B-818A-616652795114}"/>
    <cellStyle name="Input 10 7 2_Artskontorapportering" xfId="33740" xr:uid="{3E23E48C-1B6D-4BD5-9217-D4B9EFDA54E2}"/>
    <cellStyle name="Input 10 7 3" xfId="12333" xr:uid="{DA6C38AE-40E2-4AD3-A285-155AF68A0644}"/>
    <cellStyle name="Input 10 7 3 2" xfId="12334" xr:uid="{FECEE55B-A027-450E-875E-02D3A9EBF8DA}"/>
    <cellStyle name="Input 10 7 4" xfId="12335" xr:uid="{905AE16D-0D71-4FC0-8284-61618A0B614A}"/>
    <cellStyle name="Input 10 7 5" xfId="12336" xr:uid="{B46D13D1-0211-4B17-9104-161A23D6C11C}"/>
    <cellStyle name="Input 10 7_Artskontorapportering" xfId="33739" xr:uid="{00425CA2-B61D-4D15-8E47-C173726FCE15}"/>
    <cellStyle name="Input 10 8" xfId="1423" xr:uid="{476BD905-B5F7-47DC-9D67-9FAC0CD5DA2F}"/>
    <cellStyle name="Input 10 8 2" xfId="12337" xr:uid="{0E11C7B7-8C8B-49A2-A8B5-F2FE63563224}"/>
    <cellStyle name="Input 10 8 2 2" xfId="12338" xr:uid="{60576FCB-A31E-4BC4-85E0-E3199AEDD31E}"/>
    <cellStyle name="Input 10 8 2 2 2" xfId="12339" xr:uid="{61BD8800-F9FA-428E-80E8-C4F9968541BD}"/>
    <cellStyle name="Input 10 8 2 3" xfId="12340" xr:uid="{B1B5593A-AC37-4425-953D-87D31EDB6E4F}"/>
    <cellStyle name="Input 10 8 3" xfId="12341" xr:uid="{FFBD26CE-87F8-4EFB-90EB-B0DF292868D8}"/>
    <cellStyle name="Input 10 8 3 2" xfId="12342" xr:uid="{C4C9A0B4-644B-4F56-AE73-C4F07A69C33B}"/>
    <cellStyle name="Input 10 8 4" xfId="12343" xr:uid="{B1D707FA-747B-4568-82E1-B39238CFFB43}"/>
    <cellStyle name="Input 10 8 5" xfId="12344" xr:uid="{4A45C6DF-E6EA-4F63-B591-E5BF98E68CDD}"/>
    <cellStyle name="Input 10 8_Artskontorapportering" xfId="33741" xr:uid="{99CFFF52-8610-4F48-A821-1C7116174420}"/>
    <cellStyle name="Input 10 9" xfId="12345" xr:uid="{7259806A-D1BC-4450-9BAF-A3C2AA81991E}"/>
    <cellStyle name="Input 10 9 2" xfId="12346" xr:uid="{254D2727-0769-44AD-9012-E5C0B3A9F861}"/>
    <cellStyle name="Input 10 9 2 2" xfId="12347" xr:uid="{288D1579-55E2-4234-8758-E60B01C7B531}"/>
    <cellStyle name="Input 10 9 3" xfId="12348" xr:uid="{5524D5CD-B768-4DF8-98AE-36D75CDEA261}"/>
    <cellStyle name="Input 10 9 4" xfId="12349" xr:uid="{A9B059F6-1F87-4517-8944-12E236B2EEB4}"/>
    <cellStyle name="Input 10_Artskontorapportering" xfId="33728" xr:uid="{CC4C671E-CA23-4FEC-95D0-22380EA02136}"/>
    <cellStyle name="Input 11" xfId="1424" xr:uid="{CACEFBA0-CF93-4218-B37D-DF078FBEFF47}"/>
    <cellStyle name="Input 11 10" xfId="12350" xr:uid="{21E22AED-A827-4E8B-9EEB-C6AF337F3383}"/>
    <cellStyle name="Input 11 10 2" xfId="12351" xr:uid="{4BEC94AC-11AB-43B7-8EA6-E1C21DC13B28}"/>
    <cellStyle name="Input 11 10 2 2" xfId="12352" xr:uid="{E5A1895A-8651-45CA-82D1-21FC56400EB2}"/>
    <cellStyle name="Input 11 10 2 2 2" xfId="12353" xr:uid="{6CBD62F9-B3B1-4FAD-BB68-1AFBC6E138C8}"/>
    <cellStyle name="Input 11 10 2 3" xfId="12354" xr:uid="{BF138E29-5F3F-4953-A2FB-65A1C004FE48}"/>
    <cellStyle name="Input 11 10 3" xfId="12355" xr:uid="{6B883625-4949-4C61-A8DF-F34343B875CD}"/>
    <cellStyle name="Input 11 10 3 2" xfId="12356" xr:uid="{50719DEC-45B3-46D4-891C-A1587C9B9486}"/>
    <cellStyle name="Input 11 10 4" xfId="12357" xr:uid="{69C1AC1B-3310-42C3-A4F7-D586FD3EE68B}"/>
    <cellStyle name="Input 11 10 5" xfId="12358" xr:uid="{3283EDE9-ED96-4FF6-A631-998713989675}"/>
    <cellStyle name="Input 11 11" xfId="12359" xr:uid="{9903278B-A5BB-4F73-86A3-56D054191233}"/>
    <cellStyle name="Input 11 11 2" xfId="12360" xr:uid="{BA469991-47EA-4508-B8E6-CF159DCB8819}"/>
    <cellStyle name="Input 11 11 3" xfId="12361" xr:uid="{87DF166E-EFAF-4E45-B585-D05C6FE26B86}"/>
    <cellStyle name="Input 11 12" xfId="12362" xr:uid="{E1D21F7F-2CA1-4D27-8F27-A7E81E43EACB}"/>
    <cellStyle name="Input 11 2" xfId="1425" xr:uid="{147A362E-034A-422F-8181-3640250FF63C}"/>
    <cellStyle name="Input 11 2 2" xfId="1426" xr:uid="{6D97526A-29C3-4329-9654-1C3B982A456C}"/>
    <cellStyle name="Input 11 2 2 2" xfId="12363" xr:uid="{0F58DE96-2A38-4466-A299-C18A79A2BCA3}"/>
    <cellStyle name="Input 11 2 2 2 2" xfId="12364" xr:uid="{26D579BC-80D3-41C6-A5AA-ED1F76E9B25F}"/>
    <cellStyle name="Input 11 2 2 3" xfId="12365" xr:uid="{05F8E6FA-D8FA-4104-B126-FB4D530A4AC4}"/>
    <cellStyle name="Input 11 2 2 4" xfId="12366" xr:uid="{DA624076-A923-42BA-9881-C3E33B60E778}"/>
    <cellStyle name="Input 11 2 2_Artskontorapportering" xfId="33744" xr:uid="{9E3B0846-7A9A-4FF0-B0F4-0DFAC4091540}"/>
    <cellStyle name="Input 11 2 3" xfId="12367" xr:uid="{87D32448-AD5C-4FAF-9A2D-5118BF9BEBCE}"/>
    <cellStyle name="Input 11 2 3 2" xfId="12368" xr:uid="{7EBF5EE9-76EF-40E6-B794-A245A4CDAC03}"/>
    <cellStyle name="Input 11 2 4" xfId="12369" xr:uid="{A04DFF12-E729-4EE6-9BD0-886B13807804}"/>
    <cellStyle name="Input 11 2 5" xfId="12370" xr:uid="{B3523FD3-5298-48E1-B213-5EE06D9A9180}"/>
    <cellStyle name="Input 11 2_Artskontorapportering" xfId="33743" xr:uid="{9F2B4519-487D-44C8-BFAA-FF268A202565}"/>
    <cellStyle name="Input 11 3" xfId="1427" xr:uid="{817E8546-A926-41C2-91EC-E7BCA849CEDF}"/>
    <cellStyle name="Input 11 3 2" xfId="1428" xr:uid="{DF9166F5-CC4F-46E8-8664-A8CFBF14C2FA}"/>
    <cellStyle name="Input 11 3 2 2" xfId="12371" xr:uid="{82BCC84D-CF11-467B-8F69-BEDCB75849F5}"/>
    <cellStyle name="Input 11 3 2 2 2" xfId="12372" xr:uid="{9BF09F6C-6015-4877-A83D-444ED2946CDE}"/>
    <cellStyle name="Input 11 3 2 3" xfId="12373" xr:uid="{1823FB8D-EDD8-4C86-9FA4-3470D6C95C76}"/>
    <cellStyle name="Input 11 3 2 4" xfId="12374" xr:uid="{03DD2FC0-AA0D-4CBB-A236-17970C9B3638}"/>
    <cellStyle name="Input 11 3 2_Artskontorapportering" xfId="33746" xr:uid="{06337BA0-ADD3-4322-AC3A-138114069A02}"/>
    <cellStyle name="Input 11 3 3" xfId="12375" xr:uid="{D063D88E-FA02-4A15-A043-7878759AA3BC}"/>
    <cellStyle name="Input 11 3 3 2" xfId="12376" xr:uid="{C8829B80-01D3-48C0-974D-E082BDFC2089}"/>
    <cellStyle name="Input 11 3 4" xfId="12377" xr:uid="{FF7C4A7C-F92A-4028-B6B2-011923B61FE7}"/>
    <cellStyle name="Input 11 3 5" xfId="12378" xr:uid="{2C50FDDE-B516-4EFF-9B73-2E855613405E}"/>
    <cellStyle name="Input 11 3_Artskontorapportering" xfId="33745" xr:uid="{73A4C7BA-E754-4219-90F5-F80FAB25E61C}"/>
    <cellStyle name="Input 11 4" xfId="1429" xr:uid="{90A973C8-AF69-499D-BCC6-20EEB5168C4E}"/>
    <cellStyle name="Input 11 4 2" xfId="1430" xr:uid="{CAE4CFF3-B4C1-45A6-9E7B-00E005DB47C4}"/>
    <cellStyle name="Input 11 4 2 2" xfId="12379" xr:uid="{84EF2E61-CB1D-4792-8804-74D74FAAC6F0}"/>
    <cellStyle name="Input 11 4 2 2 2" xfId="12380" xr:uid="{A68EDB4A-F758-41C0-A2E0-89C23E81386A}"/>
    <cellStyle name="Input 11 4 2 3" xfId="12381" xr:uid="{B98B36B0-96B7-4848-A404-52244BC39D77}"/>
    <cellStyle name="Input 11 4 2 4" xfId="12382" xr:uid="{11AB699A-F43A-46BA-ADE4-10AB368C3A13}"/>
    <cellStyle name="Input 11 4 2_Artskontorapportering" xfId="33748" xr:uid="{60569848-4E11-4451-A2C3-8318AC90F07D}"/>
    <cellStyle name="Input 11 4 3" xfId="12383" xr:uid="{CFFC8DDB-A79E-40AA-A1A5-77E81EA672CF}"/>
    <cellStyle name="Input 11 4 3 2" xfId="12384" xr:uid="{6EC64DE2-8434-426E-996C-BCB717B06FBB}"/>
    <cellStyle name="Input 11 4 4" xfId="12385" xr:uid="{AB033FAE-C41E-46E1-89E0-AF5729BD77EB}"/>
    <cellStyle name="Input 11 4 5" xfId="12386" xr:uid="{BF50BC69-913F-4C7C-8D05-3E1522986991}"/>
    <cellStyle name="Input 11 4_Artskontorapportering" xfId="33747" xr:uid="{48A8E90E-DD0C-4B12-9B5E-F5ADC8149CB1}"/>
    <cellStyle name="Input 11 5" xfId="1431" xr:uid="{15FD5B94-DC4C-423A-B982-9AB5F17908E7}"/>
    <cellStyle name="Input 11 5 2" xfId="1432" xr:uid="{56DAFF9C-74BB-4D74-BCAA-4E62EC6AEF25}"/>
    <cellStyle name="Input 11 5 2 2" xfId="12387" xr:uid="{0466ECF5-8E01-4056-9C83-B9056237C5A5}"/>
    <cellStyle name="Input 11 5 2 2 2" xfId="12388" xr:uid="{2E93374E-D28A-44C9-9F35-B9DE21A4B50A}"/>
    <cellStyle name="Input 11 5 2 3" xfId="12389" xr:uid="{AFACBA82-D06B-4281-A1B1-354FD5E02BEA}"/>
    <cellStyle name="Input 11 5 2 4" xfId="12390" xr:uid="{74A1BB4A-B8AD-412F-BDA8-AD05073B1A93}"/>
    <cellStyle name="Input 11 5 2_Artskontorapportering" xfId="33750" xr:uid="{E09E4A9E-317B-4264-B9E0-434BA7CD2C70}"/>
    <cellStyle name="Input 11 5 3" xfId="12391" xr:uid="{6778C324-7B56-4CFF-A400-D136E172CE7D}"/>
    <cellStyle name="Input 11 5 3 2" xfId="12392" xr:uid="{E732830D-FDAF-4A0F-991F-9E5F33A6213F}"/>
    <cellStyle name="Input 11 5 4" xfId="12393" xr:uid="{6D9BF296-8CFA-43F2-88AE-0BE1EF4D8EAB}"/>
    <cellStyle name="Input 11 5 5" xfId="12394" xr:uid="{19FCCF1D-A669-4E32-B3C1-8702FFAFC517}"/>
    <cellStyle name="Input 11 5_Artskontorapportering" xfId="33749" xr:uid="{376E368D-E214-45D4-B022-E178A12A3520}"/>
    <cellStyle name="Input 11 6" xfId="1433" xr:uid="{C89266B7-91C3-458E-A98B-52D880649FBC}"/>
    <cellStyle name="Input 11 6 2" xfId="1434" xr:uid="{0770BD99-F186-45C1-B7EF-D8B1E5BF6F0C}"/>
    <cellStyle name="Input 11 6 2 2" xfId="12395" xr:uid="{CB75133E-171F-48B4-84BE-3ED643DA3B94}"/>
    <cellStyle name="Input 11 6 2 2 2" xfId="12396" xr:uid="{7E31D56E-E086-412F-9C92-38DEBBE1E842}"/>
    <cellStyle name="Input 11 6 2 3" xfId="12397" xr:uid="{EB17A539-78D0-4BA3-84DF-47916F78E9D7}"/>
    <cellStyle name="Input 11 6 2 4" xfId="12398" xr:uid="{4259D341-25CF-47FA-A944-AB623FD1EC8C}"/>
    <cellStyle name="Input 11 6 2_Artskontorapportering" xfId="33752" xr:uid="{CE44E1A4-49AA-4311-9003-6B4BD1AF3408}"/>
    <cellStyle name="Input 11 6 3" xfId="12399" xr:uid="{64E796FF-2F08-4B7C-94C6-396A722DACF4}"/>
    <cellStyle name="Input 11 6 3 2" xfId="12400" xr:uid="{2E19AC0A-23BB-43FD-9210-1F85418DFF83}"/>
    <cellStyle name="Input 11 6 4" xfId="12401" xr:uid="{24DBB519-54CF-467F-BDCD-B0975460D367}"/>
    <cellStyle name="Input 11 6 5" xfId="12402" xr:uid="{EE4DA5C5-9AAC-4FC1-AAC8-2C1315F8551A}"/>
    <cellStyle name="Input 11 6_Artskontorapportering" xfId="33751" xr:uid="{ECB20C81-3879-4F95-8F01-672922226D37}"/>
    <cellStyle name="Input 11 7" xfId="1435" xr:uid="{2822F679-8069-43F5-A9C0-B1B113AAD1ED}"/>
    <cellStyle name="Input 11 7 2" xfId="1436" xr:uid="{DCFC936B-2E7E-4371-BB8D-602DE1F2E66E}"/>
    <cellStyle name="Input 11 7 2 2" xfId="12403" xr:uid="{37D4D3B3-7C82-486C-BCD5-0C0A3F2552B5}"/>
    <cellStyle name="Input 11 7 2 2 2" xfId="12404" xr:uid="{DBE1A630-AA67-423D-9CB2-4C998DA08850}"/>
    <cellStyle name="Input 11 7 2 3" xfId="12405" xr:uid="{A104B7D3-F4A9-45D4-938A-0FCE7599B8B9}"/>
    <cellStyle name="Input 11 7 2 4" xfId="12406" xr:uid="{6FB04867-66B3-4D70-8BFC-FECF1E9C41AC}"/>
    <cellStyle name="Input 11 7 2_Artskontorapportering" xfId="33754" xr:uid="{911AA700-1F61-4DB2-B37D-062A6F17585F}"/>
    <cellStyle name="Input 11 7 3" xfId="12407" xr:uid="{E801DDE9-B40B-4A29-BDAA-D85C5CA096E6}"/>
    <cellStyle name="Input 11 7 3 2" xfId="12408" xr:uid="{713087AD-6FC6-455D-89C6-9D2540607B96}"/>
    <cellStyle name="Input 11 7 4" xfId="12409" xr:uid="{CA83D7FF-7037-4100-A65E-A7AE8D047370}"/>
    <cellStyle name="Input 11 7 5" xfId="12410" xr:uid="{6155C430-3781-488D-986E-9C8199002745}"/>
    <cellStyle name="Input 11 7_Artskontorapportering" xfId="33753" xr:uid="{9F08B599-0A11-4BDA-B226-28BD400E013D}"/>
    <cellStyle name="Input 11 8" xfId="1437" xr:uid="{35CDAEE4-767D-444D-87AF-58C71B809290}"/>
    <cellStyle name="Input 11 8 2" xfId="12411" xr:uid="{361398A5-5526-4C6A-BC07-F2400CCB3726}"/>
    <cellStyle name="Input 11 8 2 2" xfId="12412" xr:uid="{8E1712D1-265D-4292-91C7-0BB557A68AD1}"/>
    <cellStyle name="Input 11 8 2 2 2" xfId="12413" xr:uid="{41FCD1BB-93ED-447D-8AC4-5EB7E8C52223}"/>
    <cellStyle name="Input 11 8 2 3" xfId="12414" xr:uid="{ABD79A3E-608C-4F37-ADA7-8A09300039EE}"/>
    <cellStyle name="Input 11 8 3" xfId="12415" xr:uid="{0D5ABD93-58CE-4A18-9137-154152B69423}"/>
    <cellStyle name="Input 11 8 3 2" xfId="12416" xr:uid="{D4617564-2D24-4AB6-BDFF-5040FD7A1B4C}"/>
    <cellStyle name="Input 11 8 4" xfId="12417" xr:uid="{ABE2AFD4-3915-4A6A-B607-570ADB97B2CF}"/>
    <cellStyle name="Input 11 8 5" xfId="12418" xr:uid="{AC3317DF-7D27-4EDD-B4F9-24D23CAE8DBB}"/>
    <cellStyle name="Input 11 8_Artskontorapportering" xfId="33755" xr:uid="{AFE36F4A-3CD3-45B7-8850-625F847A36C1}"/>
    <cellStyle name="Input 11 9" xfId="12419" xr:uid="{745F0A8E-7010-436A-8009-4A882EA599B2}"/>
    <cellStyle name="Input 11 9 2" xfId="12420" xr:uid="{E81BE6A6-B5F8-478D-99C9-147FFEE85C82}"/>
    <cellStyle name="Input 11 9 2 2" xfId="12421" xr:uid="{DA3C5115-9B17-4192-8E8A-02D0BEC01AB2}"/>
    <cellStyle name="Input 11 9 3" xfId="12422" xr:uid="{090D3C1F-F443-4363-A26F-480DA43C57DD}"/>
    <cellStyle name="Input 11 9 4" xfId="12423" xr:uid="{F2CDFDC6-DAA0-44A9-857B-4BD2CF133B26}"/>
    <cellStyle name="Input 11_Artskontorapportering" xfId="33742" xr:uid="{665105DA-B11E-4559-BF13-96C7A22E0E14}"/>
    <cellStyle name="Input 12" xfId="1438" xr:uid="{0D9849D2-C0D1-4935-9C9A-91491CA1D96E}"/>
    <cellStyle name="Input 12 10" xfId="12424" xr:uid="{133E66A5-06F1-4DE8-ACB3-65DAF3909EFC}"/>
    <cellStyle name="Input 12 10 2" xfId="12425" xr:uid="{3C2C5C9A-DD01-4877-830F-F00AFAECBF40}"/>
    <cellStyle name="Input 12 10 2 2" xfId="12426" xr:uid="{C74F86BF-29F7-4358-BC95-1B55DD349F7A}"/>
    <cellStyle name="Input 12 10 2 2 2" xfId="12427" xr:uid="{8FBA428D-ADA6-450E-A43C-816528F6DE62}"/>
    <cellStyle name="Input 12 10 2 3" xfId="12428" xr:uid="{AAAD236F-73C5-44AF-BD91-4ABC73102946}"/>
    <cellStyle name="Input 12 10 3" xfId="12429" xr:uid="{F13B7BAA-BCB4-4213-B975-A4A19AD18BE6}"/>
    <cellStyle name="Input 12 10 3 2" xfId="12430" xr:uid="{4109D572-64C7-46AD-8A72-52A6C02687FB}"/>
    <cellStyle name="Input 12 10 4" xfId="12431" xr:uid="{48E78706-AAB8-4E53-8898-76DA02655824}"/>
    <cellStyle name="Input 12 10 5" xfId="12432" xr:uid="{06E3B502-592D-4372-AF61-916EF025399F}"/>
    <cellStyle name="Input 12 11" xfId="12433" xr:uid="{5880D0BB-169E-4DDC-93DF-C7BFBB5C0546}"/>
    <cellStyle name="Input 12 11 2" xfId="12434" xr:uid="{5E302DED-80FA-41D0-A346-D66A51E60EC1}"/>
    <cellStyle name="Input 12 11 3" xfId="12435" xr:uid="{93B7A70D-80AD-414A-99FE-C2C9FFBDB0A7}"/>
    <cellStyle name="Input 12 12" xfId="12436" xr:uid="{FC73BED7-B208-465F-AF4A-220CB43B237E}"/>
    <cellStyle name="Input 12 2" xfId="1439" xr:uid="{3F469DD3-68D3-42AC-8DC1-9DE5339066BF}"/>
    <cellStyle name="Input 12 2 2" xfId="1440" xr:uid="{F2CDCB44-7462-4AD2-BD9E-B853C6504113}"/>
    <cellStyle name="Input 12 2 2 2" xfId="12437" xr:uid="{4C58B5B2-1886-434D-9BFD-DB538D9AD464}"/>
    <cellStyle name="Input 12 2 2 2 2" xfId="12438" xr:uid="{118320E7-66E0-4291-9193-A175B0E73E98}"/>
    <cellStyle name="Input 12 2 2 3" xfId="12439" xr:uid="{258A2D14-BA90-47A3-9DC1-C03C5B48843B}"/>
    <cellStyle name="Input 12 2 2 4" xfId="12440" xr:uid="{AB9AA735-ECBF-4E29-9745-780D6F9CE5F2}"/>
    <cellStyle name="Input 12 2 2_Artskontorapportering" xfId="33758" xr:uid="{E4E4FE14-9D81-42DC-8DA4-2297C1E13DFB}"/>
    <cellStyle name="Input 12 2 3" xfId="12441" xr:uid="{E41AF9BA-B75E-4CA4-9E53-7BEDF71B3E62}"/>
    <cellStyle name="Input 12 2 3 2" xfId="12442" xr:uid="{9218583B-525B-484D-89FD-8FB7F960E196}"/>
    <cellStyle name="Input 12 2 4" xfId="12443" xr:uid="{F52F062B-A312-4882-8913-9C595150E625}"/>
    <cellStyle name="Input 12 2 5" xfId="12444" xr:uid="{8F1F4FAF-BD47-47B2-9A28-08E02A837CD3}"/>
    <cellStyle name="Input 12 2_Artskontorapportering" xfId="33757" xr:uid="{3F896F77-5DF7-4CFF-88BA-48D3880AF809}"/>
    <cellStyle name="Input 12 3" xfId="1441" xr:uid="{B343F2C9-301E-4041-8678-22E4FF66BE48}"/>
    <cellStyle name="Input 12 3 2" xfId="1442" xr:uid="{84292479-D724-4643-913B-F45E23D4AAC3}"/>
    <cellStyle name="Input 12 3 2 2" xfId="12445" xr:uid="{3912965E-E0E2-488C-9B5B-173004DCC00D}"/>
    <cellStyle name="Input 12 3 2 2 2" xfId="12446" xr:uid="{57E3CD5C-A642-42A0-A4A8-B270077F04CD}"/>
    <cellStyle name="Input 12 3 2 3" xfId="12447" xr:uid="{06B056F3-F1EF-43A0-9F80-9CD08F03EA05}"/>
    <cellStyle name="Input 12 3 2 4" xfId="12448" xr:uid="{54FB6469-CD4D-4F95-BEA6-4081236FFB9A}"/>
    <cellStyle name="Input 12 3 2_Artskontorapportering" xfId="33760" xr:uid="{DEF6F23E-035A-431D-8D3D-454B9300409E}"/>
    <cellStyle name="Input 12 3 3" xfId="12449" xr:uid="{2C1AB3E1-C548-4CE9-801B-36B4C0C63D4F}"/>
    <cellStyle name="Input 12 3 3 2" xfId="12450" xr:uid="{87073288-2C53-4AD7-AC2E-F8BAC49D79DE}"/>
    <cellStyle name="Input 12 3 4" xfId="12451" xr:uid="{18778533-BF29-48B2-A9B6-BC1CFC034E12}"/>
    <cellStyle name="Input 12 3 5" xfId="12452" xr:uid="{38D184EF-A2A3-4527-907A-93CFCED0CFA7}"/>
    <cellStyle name="Input 12 3_Artskontorapportering" xfId="33759" xr:uid="{63ABBC86-3BCB-421E-930C-641B91484CC0}"/>
    <cellStyle name="Input 12 4" xfId="1443" xr:uid="{6E62D00B-48B5-4887-A76D-3291F36640D4}"/>
    <cellStyle name="Input 12 4 2" xfId="1444" xr:uid="{BE57B26E-D0A5-4DE5-8917-3647B9FD4DBE}"/>
    <cellStyle name="Input 12 4 2 2" xfId="12453" xr:uid="{FA780A26-FAD5-40BA-951B-4A7F365BA2DE}"/>
    <cellStyle name="Input 12 4 2 2 2" xfId="12454" xr:uid="{8642B461-4D14-4B1E-B0FA-211D1AF2E7DE}"/>
    <cellStyle name="Input 12 4 2 3" xfId="12455" xr:uid="{4EE067C4-DB34-4620-B5CC-C81DF0FCFED8}"/>
    <cellStyle name="Input 12 4 2 4" xfId="12456" xr:uid="{8FCE5061-BFB2-4D2D-9FB2-878A199E182F}"/>
    <cellStyle name="Input 12 4 2_Artskontorapportering" xfId="33762" xr:uid="{28C8B5C2-3CA1-4807-A491-23AFAB742337}"/>
    <cellStyle name="Input 12 4 3" xfId="12457" xr:uid="{E08DBA8A-28EA-46DC-B730-1505CC48C2EE}"/>
    <cellStyle name="Input 12 4 3 2" xfId="12458" xr:uid="{8B8D1509-A45E-4646-A0D5-72A18126A0F4}"/>
    <cellStyle name="Input 12 4 4" xfId="12459" xr:uid="{6E86EDD7-762C-45CE-9BB4-01DAF3AAC0E7}"/>
    <cellStyle name="Input 12 4 5" xfId="12460" xr:uid="{E4ED1F20-54C5-4079-BD3A-F8E2D45E244E}"/>
    <cellStyle name="Input 12 4_Artskontorapportering" xfId="33761" xr:uid="{56A0CD05-8D94-41AE-B1CD-B04412A7050A}"/>
    <cellStyle name="Input 12 5" xfId="1445" xr:uid="{E4BC2CB9-9E64-49D1-A666-66896E496D94}"/>
    <cellStyle name="Input 12 5 2" xfId="1446" xr:uid="{6D3A4670-2C52-4275-94A9-8F2F8728A4C1}"/>
    <cellStyle name="Input 12 5 2 2" xfId="12461" xr:uid="{2D893D0A-10FD-4A35-8A54-D5F486FB02AA}"/>
    <cellStyle name="Input 12 5 2 2 2" xfId="12462" xr:uid="{F7AF15FD-744F-4D8A-B129-B2B1555ED916}"/>
    <cellStyle name="Input 12 5 2 3" xfId="12463" xr:uid="{7887B275-FD68-4277-B159-95D72D90FC42}"/>
    <cellStyle name="Input 12 5 2 4" xfId="12464" xr:uid="{44C46B92-4B5A-4626-ADD4-FE8ED2770A0A}"/>
    <cellStyle name="Input 12 5 2_Artskontorapportering" xfId="33764" xr:uid="{73C280B6-6ED9-4C98-91D0-29DFFE156CFA}"/>
    <cellStyle name="Input 12 5 3" xfId="12465" xr:uid="{D4734EBB-5F69-4968-A5C5-DB8FD9779017}"/>
    <cellStyle name="Input 12 5 3 2" xfId="12466" xr:uid="{79C33830-1678-445C-8386-384E6B934321}"/>
    <cellStyle name="Input 12 5 4" xfId="12467" xr:uid="{87AA0A1C-584C-4F69-8EF0-E03C8CE2160B}"/>
    <cellStyle name="Input 12 5 5" xfId="12468" xr:uid="{B8C31313-E424-498C-96D9-23A804F14A9A}"/>
    <cellStyle name="Input 12 5_Artskontorapportering" xfId="33763" xr:uid="{67176BC6-6B7A-4892-834A-C33BB40FB3C7}"/>
    <cellStyle name="Input 12 6" xfId="1447" xr:uid="{EA07ED9C-A7B0-4B8D-8081-3126B29854F7}"/>
    <cellStyle name="Input 12 6 2" xfId="1448" xr:uid="{5C261CC3-B7F7-4083-AEDF-3B2FDC32CB64}"/>
    <cellStyle name="Input 12 6 2 2" xfId="12469" xr:uid="{C95BC813-2BC9-49D6-9708-02E7BAF051A7}"/>
    <cellStyle name="Input 12 6 2 2 2" xfId="12470" xr:uid="{9AFF6B3E-3843-4B87-9602-DF3EA1611743}"/>
    <cellStyle name="Input 12 6 2 3" xfId="12471" xr:uid="{A8E5CA74-65C6-480F-A04A-2961B0B53956}"/>
    <cellStyle name="Input 12 6 2 4" xfId="12472" xr:uid="{0B2E92E2-6032-438D-B39A-A60CEAE2481D}"/>
    <cellStyle name="Input 12 6 2_Artskontorapportering" xfId="33766" xr:uid="{62159F6C-952A-4580-9500-EE769F6AC0B7}"/>
    <cellStyle name="Input 12 6 3" xfId="12473" xr:uid="{549B854F-E8FD-4AAE-916F-B3ABC281AE37}"/>
    <cellStyle name="Input 12 6 3 2" xfId="12474" xr:uid="{45E8C628-316C-4889-B14F-4A2EF8FBD6C1}"/>
    <cellStyle name="Input 12 6 4" xfId="12475" xr:uid="{1385E0D6-C9D6-4F16-8848-F814DD0EED66}"/>
    <cellStyle name="Input 12 6 5" xfId="12476" xr:uid="{62BCA785-7011-47E1-A1B8-C36FE388BCEC}"/>
    <cellStyle name="Input 12 6_Artskontorapportering" xfId="33765" xr:uid="{E07BE469-6787-49B6-B6C7-AA742D938B1C}"/>
    <cellStyle name="Input 12 7" xfId="1449" xr:uid="{9D71B6C4-177E-4FA8-829B-7F916DFC5E90}"/>
    <cellStyle name="Input 12 7 2" xfId="1450" xr:uid="{6F7083E9-6C08-43E4-8DF9-1A14C8F95C40}"/>
    <cellStyle name="Input 12 7 2 2" xfId="12477" xr:uid="{F1EFFACF-9F63-4E57-8C7E-74624812765D}"/>
    <cellStyle name="Input 12 7 2 2 2" xfId="12478" xr:uid="{DD93617C-ECA1-428A-A3B0-C7B9BFEE67FB}"/>
    <cellStyle name="Input 12 7 2 3" xfId="12479" xr:uid="{B207B1AA-D3D0-43BE-990F-26F8BC74BBB7}"/>
    <cellStyle name="Input 12 7 2 4" xfId="12480" xr:uid="{0A13A441-8AFD-4645-AB1B-972FDB158FDA}"/>
    <cellStyle name="Input 12 7 2_Artskontorapportering" xfId="33768" xr:uid="{15E49B0C-E5D9-484B-9A76-ADFBE6F2B3E8}"/>
    <cellStyle name="Input 12 7 3" xfId="12481" xr:uid="{4326EBA1-17BB-48F8-A8C6-5A15AF150B8B}"/>
    <cellStyle name="Input 12 7 3 2" xfId="12482" xr:uid="{509544D4-EA11-4742-8D47-930F65EC1F11}"/>
    <cellStyle name="Input 12 7 4" xfId="12483" xr:uid="{52AA7BF7-887D-48F0-B37A-80B9FDD268B5}"/>
    <cellStyle name="Input 12 7 5" xfId="12484" xr:uid="{CCFE9CB8-FD0D-47DB-B12C-D10CF8ECC5EA}"/>
    <cellStyle name="Input 12 7_Artskontorapportering" xfId="33767" xr:uid="{27B657CA-289B-46AD-8FBB-6C4A41EC4497}"/>
    <cellStyle name="Input 12 8" xfId="1451" xr:uid="{3DE24ADC-835D-4CBB-9DC0-6D824629EA3E}"/>
    <cellStyle name="Input 12 8 2" xfId="12485" xr:uid="{F87AAD7A-113A-4D1C-9FB4-5704842C0487}"/>
    <cellStyle name="Input 12 8 2 2" xfId="12486" xr:uid="{341627F6-7E79-4D41-B2E4-BBC53EB04DAB}"/>
    <cellStyle name="Input 12 8 2 2 2" xfId="12487" xr:uid="{7B18C3C1-DA27-4141-8D14-892405650CFF}"/>
    <cellStyle name="Input 12 8 2 3" xfId="12488" xr:uid="{AB473FBE-A5D7-4304-8F90-A666CAB73E56}"/>
    <cellStyle name="Input 12 8 3" xfId="12489" xr:uid="{A595E3B1-FF04-4CB6-8BF4-479A324089E5}"/>
    <cellStyle name="Input 12 8 3 2" xfId="12490" xr:uid="{3B55940C-9AEC-430B-B3B6-431CF51ADC37}"/>
    <cellStyle name="Input 12 8 4" xfId="12491" xr:uid="{F8F3A618-2144-4609-B1F0-6369D8827B96}"/>
    <cellStyle name="Input 12 8 5" xfId="12492" xr:uid="{6B59F8DA-9284-4F09-8E3B-176E3E81B484}"/>
    <cellStyle name="Input 12 8_Artskontorapportering" xfId="33769" xr:uid="{BA3E5B0C-2178-4CB6-BA1E-F0649EFC3978}"/>
    <cellStyle name="Input 12 9" xfId="12493" xr:uid="{B7A71B0A-EC00-4BDD-871D-088A0E2226D9}"/>
    <cellStyle name="Input 12 9 2" xfId="12494" xr:uid="{D3D37049-1326-4032-9575-3EFD22516EC3}"/>
    <cellStyle name="Input 12 9 2 2" xfId="12495" xr:uid="{B2C7A059-1423-4218-821C-4AF0FDD78B91}"/>
    <cellStyle name="Input 12 9 3" xfId="12496" xr:uid="{03FCEFD5-5400-41BB-AA7F-77C3FD313392}"/>
    <cellStyle name="Input 12 9 4" xfId="12497" xr:uid="{0A7ED2CE-53A9-4F7A-A670-316DE79F225D}"/>
    <cellStyle name="Input 12_Artskontorapportering" xfId="33756" xr:uid="{3895F365-DA2D-4073-8556-7061B45479EC}"/>
    <cellStyle name="Input 13" xfId="1452" xr:uid="{A5413438-5608-475A-AD09-B454F3FE0291}"/>
    <cellStyle name="Input 13 10" xfId="12498" xr:uid="{EEA153E0-45BD-40C7-BB8A-F6805BDD1E68}"/>
    <cellStyle name="Input 13 10 2" xfId="12499" xr:uid="{6B57BA91-CECE-4C13-A9AB-F22256AC215A}"/>
    <cellStyle name="Input 13 10 2 2" xfId="12500" xr:uid="{016D0CCA-FA80-42F9-A3AB-029FA806445D}"/>
    <cellStyle name="Input 13 10 2 2 2" xfId="12501" xr:uid="{F7B796CD-8B6E-4E4F-8D49-D1471A105CFE}"/>
    <cellStyle name="Input 13 10 2 3" xfId="12502" xr:uid="{7DF30183-21B5-4031-A20D-383D1D28E690}"/>
    <cellStyle name="Input 13 10 3" xfId="12503" xr:uid="{B86668AF-68A4-442F-892E-EF28E2837C96}"/>
    <cellStyle name="Input 13 10 3 2" xfId="12504" xr:uid="{039E5423-28C4-4321-AA14-CF19B78199EB}"/>
    <cellStyle name="Input 13 10 4" xfId="12505" xr:uid="{C20FF7BE-EBC9-4906-8F21-725F03ED8360}"/>
    <cellStyle name="Input 13 10 5" xfId="12506" xr:uid="{27A49EFE-1278-42E6-84CE-EE12466F3824}"/>
    <cellStyle name="Input 13 11" xfId="12507" xr:uid="{225009B6-3720-40AE-BCF7-E6FCB69CB6EE}"/>
    <cellStyle name="Input 13 11 2" xfId="12508" xr:uid="{255AECFB-7F44-4731-ACCB-6599F182F64E}"/>
    <cellStyle name="Input 13 11 3" xfId="12509" xr:uid="{92D6A0EA-D7F5-4F65-94E6-F3934113B37B}"/>
    <cellStyle name="Input 13 12" xfId="12510" xr:uid="{B267131B-604B-43E1-946E-4EC99E4FCF90}"/>
    <cellStyle name="Input 13 2" xfId="1453" xr:uid="{DF2CB711-DB7B-428A-BE0C-B7FBDF5186E7}"/>
    <cellStyle name="Input 13 2 2" xfId="1454" xr:uid="{D9F0B7AD-3663-4396-A181-3AC013FD8F79}"/>
    <cellStyle name="Input 13 2 2 2" xfId="12511" xr:uid="{12DEA9F5-AC1D-46F4-856E-625C5FDF2206}"/>
    <cellStyle name="Input 13 2 2 2 2" xfId="12512" xr:uid="{F70392C8-6B40-4DD6-BDEA-566F6E57BCB5}"/>
    <cellStyle name="Input 13 2 2 3" xfId="12513" xr:uid="{BDF10D9B-6813-44BB-A8CE-7A95C8FA2AC9}"/>
    <cellStyle name="Input 13 2 2 4" xfId="12514" xr:uid="{0330CDAD-8F4B-4475-8A30-9791BE72B4BF}"/>
    <cellStyle name="Input 13 2 2_Artskontorapportering" xfId="33772" xr:uid="{2F30D9EF-976F-4DC3-A858-4ECB0AE37414}"/>
    <cellStyle name="Input 13 2 3" xfId="12515" xr:uid="{265420B2-BE21-4118-B22A-0208963E84DC}"/>
    <cellStyle name="Input 13 2 3 2" xfId="12516" xr:uid="{0C8FDFCE-F8B0-4389-8BF7-ED841D44DE2E}"/>
    <cellStyle name="Input 13 2 4" xfId="12517" xr:uid="{36F16786-1884-42DC-B0BB-361EB0C68D5A}"/>
    <cellStyle name="Input 13 2 5" xfId="12518" xr:uid="{6B0E9C02-CAF0-42B4-B036-E540BBBBF896}"/>
    <cellStyle name="Input 13 2_Artskontorapportering" xfId="33771" xr:uid="{DB3779D2-0EC5-4C8B-9C7E-ACA416303C0C}"/>
    <cellStyle name="Input 13 3" xfId="1455" xr:uid="{E8B51989-7D92-411B-AF66-9DF3BD073E82}"/>
    <cellStyle name="Input 13 3 2" xfId="1456" xr:uid="{6394F7ED-23A9-4F6B-B735-D1FAD282B68D}"/>
    <cellStyle name="Input 13 3 2 2" xfId="12519" xr:uid="{E23E81C2-1201-4716-AFA6-8566B766A1C6}"/>
    <cellStyle name="Input 13 3 2 2 2" xfId="12520" xr:uid="{4017D89A-AC1E-4677-8EC5-CD06F83A08A7}"/>
    <cellStyle name="Input 13 3 2 3" xfId="12521" xr:uid="{97494FBB-19E8-4159-BB96-11696461B447}"/>
    <cellStyle name="Input 13 3 2 4" xfId="12522" xr:uid="{D26FECF9-0730-4F0B-BF35-1D4906AC3901}"/>
    <cellStyle name="Input 13 3 2_Artskontorapportering" xfId="33774" xr:uid="{A8D712DC-0C48-40EF-9CE7-B7FB68ED0086}"/>
    <cellStyle name="Input 13 3 3" xfId="12523" xr:uid="{A53148F9-94AE-49C6-A5B8-DF88CF091769}"/>
    <cellStyle name="Input 13 3 3 2" xfId="12524" xr:uid="{8AEDB000-2050-4C1E-B780-7392F05BF7CC}"/>
    <cellStyle name="Input 13 3 4" xfId="12525" xr:uid="{E695CC94-A662-45D4-AD8A-71DECF8A78EE}"/>
    <cellStyle name="Input 13 3 5" xfId="12526" xr:uid="{93D41ADF-5282-4633-997D-FCD8F92558AC}"/>
    <cellStyle name="Input 13 3_Artskontorapportering" xfId="33773" xr:uid="{AFC370A9-73FD-4B89-BDAC-A0B43D385F84}"/>
    <cellStyle name="Input 13 4" xfId="1457" xr:uid="{4B62006E-E673-4B33-B27C-97E34B4828D8}"/>
    <cellStyle name="Input 13 4 2" xfId="1458" xr:uid="{899F9448-BA6F-4626-A541-37DE897FD0CF}"/>
    <cellStyle name="Input 13 4 2 2" xfId="12527" xr:uid="{20440DD5-4CFD-4EE2-8CAB-B266F5467EB8}"/>
    <cellStyle name="Input 13 4 2 2 2" xfId="12528" xr:uid="{F0B5DBA1-123C-48CD-82EA-0DD6F3E628BE}"/>
    <cellStyle name="Input 13 4 2 3" xfId="12529" xr:uid="{425F41C4-A2B5-4523-A9D7-E7C31768C1CB}"/>
    <cellStyle name="Input 13 4 2 4" xfId="12530" xr:uid="{4295D16D-A96F-472E-A5B6-2A67A7045496}"/>
    <cellStyle name="Input 13 4 2_Artskontorapportering" xfId="33776" xr:uid="{43616D9C-5EB5-417E-A115-6653E2AA013A}"/>
    <cellStyle name="Input 13 4 3" xfId="12531" xr:uid="{3367FB7A-B7E5-444B-837F-7713E2E7129F}"/>
    <cellStyle name="Input 13 4 3 2" xfId="12532" xr:uid="{5B150E91-ED88-4D0B-93B1-A8491D34A83E}"/>
    <cellStyle name="Input 13 4 4" xfId="12533" xr:uid="{C14AFAE2-6A79-40EC-8FC3-ACE331C864ED}"/>
    <cellStyle name="Input 13 4 5" xfId="12534" xr:uid="{C7407158-8613-4392-8169-3C5D532E48FF}"/>
    <cellStyle name="Input 13 4_Artskontorapportering" xfId="33775" xr:uid="{64944D1B-9D38-4A2A-8B91-F9BF6E641D29}"/>
    <cellStyle name="Input 13 5" xfId="1459" xr:uid="{AD2D2BBE-11E5-4480-A08B-F887DAFFABD4}"/>
    <cellStyle name="Input 13 5 2" xfId="1460" xr:uid="{A96A8C0E-C9A9-4B7A-8243-1D647E68A50B}"/>
    <cellStyle name="Input 13 5 2 2" xfId="12535" xr:uid="{B851526E-EE6C-48D1-B350-8103D7ED1DFD}"/>
    <cellStyle name="Input 13 5 2 2 2" xfId="12536" xr:uid="{5BF7FDA3-3AD3-423B-A6CB-19022E1E95F6}"/>
    <cellStyle name="Input 13 5 2 3" xfId="12537" xr:uid="{4071B65B-2402-438A-95CE-2A7D0B32A506}"/>
    <cellStyle name="Input 13 5 2 4" xfId="12538" xr:uid="{430C5F2E-D634-4926-978F-E66E2B0DF48D}"/>
    <cellStyle name="Input 13 5 2_Artskontorapportering" xfId="33778" xr:uid="{12C02578-F151-43EE-AF54-1F0700821C82}"/>
    <cellStyle name="Input 13 5 3" xfId="12539" xr:uid="{F8807126-D512-4C1C-BE6F-FE555EA1FBAA}"/>
    <cellStyle name="Input 13 5 3 2" xfId="12540" xr:uid="{0F4A0EBC-E2D8-4492-9128-1D0522C34FFA}"/>
    <cellStyle name="Input 13 5 4" xfId="12541" xr:uid="{A9EC3AB6-CC32-429C-8A14-1DEEBEF87813}"/>
    <cellStyle name="Input 13 5 5" xfId="12542" xr:uid="{EC6B8825-DDF6-48C0-90D0-F9D1DEC235DD}"/>
    <cellStyle name="Input 13 5_Artskontorapportering" xfId="33777" xr:uid="{2B674A15-07B2-4B68-B5A0-002945C1D584}"/>
    <cellStyle name="Input 13 6" xfId="1461" xr:uid="{CA169E94-86EE-4AC1-9063-FF512938F509}"/>
    <cellStyle name="Input 13 6 2" xfId="1462" xr:uid="{F9DE0D43-FEA4-4D13-8447-0C611E1634DF}"/>
    <cellStyle name="Input 13 6 2 2" xfId="12543" xr:uid="{ECF45537-6B69-4C4A-A48B-90D8CB9826DC}"/>
    <cellStyle name="Input 13 6 2 2 2" xfId="12544" xr:uid="{2528238B-C2AB-4AFA-AD9D-395E9787F770}"/>
    <cellStyle name="Input 13 6 2 3" xfId="12545" xr:uid="{70470863-40B2-48AB-A2AA-79EA9DE5351D}"/>
    <cellStyle name="Input 13 6 2 4" xfId="12546" xr:uid="{7EF9279E-CACB-4DF2-8431-119E6FB5EE63}"/>
    <cellStyle name="Input 13 6 2_Artskontorapportering" xfId="33780" xr:uid="{98B082C6-0F00-4D7A-B8CD-4E6339DAAFAF}"/>
    <cellStyle name="Input 13 6 3" xfId="12547" xr:uid="{48D3EC5D-0300-4125-B00E-C20B7FEDF391}"/>
    <cellStyle name="Input 13 6 3 2" xfId="12548" xr:uid="{CC67C52B-6183-4821-8B2B-72A347053A51}"/>
    <cellStyle name="Input 13 6 4" xfId="12549" xr:uid="{AA6B0E7F-9294-47F6-BD3E-02A4AEFD7383}"/>
    <cellStyle name="Input 13 6 5" xfId="12550" xr:uid="{EA38899E-F4E6-434F-A7D1-31C138EB35B9}"/>
    <cellStyle name="Input 13 6_Artskontorapportering" xfId="33779" xr:uid="{AC6B5A45-B845-4428-B028-EA209F1E7735}"/>
    <cellStyle name="Input 13 7" xfId="1463" xr:uid="{8865B900-5BD6-44C0-ADA1-29F6ECE8658A}"/>
    <cellStyle name="Input 13 7 2" xfId="1464" xr:uid="{E1BE87B6-91DF-47FD-BC40-32C2E05E4473}"/>
    <cellStyle name="Input 13 7 2 2" xfId="12551" xr:uid="{671D4DA0-3E31-457F-8E99-847E008C0A96}"/>
    <cellStyle name="Input 13 7 2 2 2" xfId="12552" xr:uid="{91F1F66B-BB36-4CCA-B8E3-09CACDDA4870}"/>
    <cellStyle name="Input 13 7 2 3" xfId="12553" xr:uid="{8CBF6CEA-953B-4D8A-9079-8EAE82AC053E}"/>
    <cellStyle name="Input 13 7 2 4" xfId="12554" xr:uid="{3008C651-6390-4F52-B619-F2E650933A5C}"/>
    <cellStyle name="Input 13 7 2_Artskontorapportering" xfId="33782" xr:uid="{15117CC9-4985-4EB9-A2A1-246DC422E3BA}"/>
    <cellStyle name="Input 13 7 3" xfId="12555" xr:uid="{A32D222A-765F-4CBF-8C4B-19F1EC6B2D9C}"/>
    <cellStyle name="Input 13 7 3 2" xfId="12556" xr:uid="{A041ADDB-719C-4968-A029-1B43A7B18527}"/>
    <cellStyle name="Input 13 7 4" xfId="12557" xr:uid="{4EE62DD0-02F3-41F3-97C6-9FD23B50D07C}"/>
    <cellStyle name="Input 13 7 5" xfId="12558" xr:uid="{3C7C03BE-B8E1-4084-A6DB-D3AC0B5997D1}"/>
    <cellStyle name="Input 13 7_Artskontorapportering" xfId="33781" xr:uid="{9F38F03A-C0C1-4094-AB43-95759D6A76ED}"/>
    <cellStyle name="Input 13 8" xfId="1465" xr:uid="{764D9C0A-B21C-45B5-84F1-D952671A1229}"/>
    <cellStyle name="Input 13 8 2" xfId="12559" xr:uid="{4E40C4A3-E888-4D3F-8FF9-C2255CF7BE73}"/>
    <cellStyle name="Input 13 8 2 2" xfId="12560" xr:uid="{3E313C71-C4B5-4242-9728-D06225405427}"/>
    <cellStyle name="Input 13 8 2 2 2" xfId="12561" xr:uid="{3825FBE3-C851-4BDE-8CC1-FC1DD5417459}"/>
    <cellStyle name="Input 13 8 2 3" xfId="12562" xr:uid="{3D451F0F-B600-4D37-96A1-BE0E90126526}"/>
    <cellStyle name="Input 13 8 3" xfId="12563" xr:uid="{FD52F72F-2F7C-4336-8A6C-3CB800A2709C}"/>
    <cellStyle name="Input 13 8 3 2" xfId="12564" xr:uid="{5C357A3E-4F5E-45FB-BE27-D4005A56E8F1}"/>
    <cellStyle name="Input 13 8 4" xfId="12565" xr:uid="{A23E169D-4A24-413B-9681-E8102177AE43}"/>
    <cellStyle name="Input 13 8 5" xfId="12566" xr:uid="{98EFF979-C8BE-4752-A1A3-0B052FBA1F56}"/>
    <cellStyle name="Input 13 8_Artskontorapportering" xfId="33783" xr:uid="{F2C05E9F-53D5-4E8A-B878-97E9E6AE3CE2}"/>
    <cellStyle name="Input 13 9" xfId="12567" xr:uid="{D45CF123-00E9-4AC9-BCE6-F42628BB0B87}"/>
    <cellStyle name="Input 13 9 2" xfId="12568" xr:uid="{1E5C3089-B4B4-4785-B5E3-9F4854F7B228}"/>
    <cellStyle name="Input 13 9 2 2" xfId="12569" xr:uid="{E9B18E37-15E2-44B5-87FB-FC083B3DAF91}"/>
    <cellStyle name="Input 13 9 3" xfId="12570" xr:uid="{9AB5EB39-7CC3-4DF1-BCCC-8C019572042F}"/>
    <cellStyle name="Input 13 9 4" xfId="12571" xr:uid="{AF0B1FA1-F16D-4078-94D0-F9497B7D34A9}"/>
    <cellStyle name="Input 13_Artskontorapportering" xfId="33770" xr:uid="{36C6A057-9087-47E5-96F4-10C18D3C8DC7}"/>
    <cellStyle name="Input 14" xfId="1466" xr:uid="{24CE5453-CB88-472F-9454-F734841861B2}"/>
    <cellStyle name="Input 14 10" xfId="12572" xr:uid="{70A9CA8C-5F58-46E5-811A-B1440D9AB8A0}"/>
    <cellStyle name="Input 14 10 2" xfId="12573" xr:uid="{9E87545C-2317-41F5-8830-F52182690B8E}"/>
    <cellStyle name="Input 14 10 2 2" xfId="12574" xr:uid="{497297BE-18C5-4076-9FED-420887D2548B}"/>
    <cellStyle name="Input 14 10 2 2 2" xfId="12575" xr:uid="{2B5F6D10-1384-41C6-A6B4-708752744655}"/>
    <cellStyle name="Input 14 10 2 3" xfId="12576" xr:uid="{C007A060-C1A3-4EC3-8441-4A8FFA10ECCE}"/>
    <cellStyle name="Input 14 10 3" xfId="12577" xr:uid="{3AB6BF57-CB0F-4812-AF9C-456CE6EEA881}"/>
    <cellStyle name="Input 14 10 3 2" xfId="12578" xr:uid="{3CC8BE3C-FF62-4172-85E5-1DDAB4AEB207}"/>
    <cellStyle name="Input 14 10 4" xfId="12579" xr:uid="{E593D8BA-6AB5-4D53-B560-E43E4FC1F37C}"/>
    <cellStyle name="Input 14 10 5" xfId="12580" xr:uid="{FBFA6F12-CE91-4936-BBED-102FD75B4BD4}"/>
    <cellStyle name="Input 14 11" xfId="12581" xr:uid="{E19D4BD6-FAF9-43DF-9643-ECF71C3BCA68}"/>
    <cellStyle name="Input 14 11 2" xfId="12582" xr:uid="{AA42CC0C-0F65-4398-B162-9E3A72FD2F73}"/>
    <cellStyle name="Input 14 11 3" xfId="12583" xr:uid="{BDEFFCE9-7240-43EF-B4C8-710AC482E47E}"/>
    <cellStyle name="Input 14 12" xfId="12584" xr:uid="{2A66C024-818E-4473-B3B7-11472E9767DE}"/>
    <cellStyle name="Input 14 2" xfId="1467" xr:uid="{C70544C8-5052-404E-A853-F0C834D4AFA9}"/>
    <cellStyle name="Input 14 2 2" xfId="1468" xr:uid="{C8447463-C6A0-47D7-B0E2-074AE3437282}"/>
    <cellStyle name="Input 14 2 2 2" xfId="12585" xr:uid="{45F0E60A-78E8-4FA6-9249-E4DF6B0B9B6E}"/>
    <cellStyle name="Input 14 2 2 2 2" xfId="12586" xr:uid="{82C4B7D1-1629-4598-9E5F-5A17F38EE761}"/>
    <cellStyle name="Input 14 2 2 3" xfId="12587" xr:uid="{669DEF18-9841-4625-89EA-718D49F4B467}"/>
    <cellStyle name="Input 14 2 2 4" xfId="12588" xr:uid="{81154F6C-146F-4697-9AF7-A7F9B71E1C82}"/>
    <cellStyle name="Input 14 2 2_Artskontorapportering" xfId="33786" xr:uid="{80439BFC-5FF8-4EC0-998D-50220B682DC4}"/>
    <cellStyle name="Input 14 2 3" xfId="12589" xr:uid="{B1AD1E87-64AB-4762-BBD9-22527B197BFC}"/>
    <cellStyle name="Input 14 2 3 2" xfId="12590" xr:uid="{AC21B91F-B7FD-4580-8266-00434DC65081}"/>
    <cellStyle name="Input 14 2 4" xfId="12591" xr:uid="{050203C8-7DC2-432D-8026-A5AF55286865}"/>
    <cellStyle name="Input 14 2 5" xfId="12592" xr:uid="{CB4F5A7E-40A8-4E9E-98EF-466EF00FC8F1}"/>
    <cellStyle name="Input 14 2_Artskontorapportering" xfId="33785" xr:uid="{2B596E2F-70FC-48C1-8F0F-53C3C2A4EF51}"/>
    <cellStyle name="Input 14 3" xfId="1469" xr:uid="{585F1875-7CA6-495B-9E68-3E2018B4E314}"/>
    <cellStyle name="Input 14 3 2" xfId="1470" xr:uid="{FF3CD4AD-E2FA-4B98-A607-05AE7B271007}"/>
    <cellStyle name="Input 14 3 2 2" xfId="12593" xr:uid="{6C569E4D-7750-480F-92C9-0AD0501AD377}"/>
    <cellStyle name="Input 14 3 2 2 2" xfId="12594" xr:uid="{A08BCCDA-E2C7-46DD-996D-2227E24B6A1A}"/>
    <cellStyle name="Input 14 3 2 3" xfId="12595" xr:uid="{DBF3BC16-E596-44D4-BA75-5BF33E7F7EE8}"/>
    <cellStyle name="Input 14 3 2 4" xfId="12596" xr:uid="{48D6A5BC-7368-4F3F-916D-88F63F35C485}"/>
    <cellStyle name="Input 14 3 2_Artskontorapportering" xfId="33788" xr:uid="{2E136972-D836-4D7F-A3D2-58DCEA4BB8F9}"/>
    <cellStyle name="Input 14 3 3" xfId="12597" xr:uid="{DA1810E4-2169-42A9-8AA4-E4B41DB0554D}"/>
    <cellStyle name="Input 14 3 3 2" xfId="12598" xr:uid="{38F8933F-AAE5-48EF-879D-157CAF83ABBA}"/>
    <cellStyle name="Input 14 3 4" xfId="12599" xr:uid="{B8774DA6-794B-4FF2-872A-F0354C8F9BF5}"/>
    <cellStyle name="Input 14 3 5" xfId="12600" xr:uid="{729FB33E-6395-438F-8F3C-8D2966EA51DB}"/>
    <cellStyle name="Input 14 3_Artskontorapportering" xfId="33787" xr:uid="{207A168C-E745-47EE-9856-6CCDBE6F446B}"/>
    <cellStyle name="Input 14 4" xfId="1471" xr:uid="{EA6853D5-6EF9-4722-ACF6-8E936E710752}"/>
    <cellStyle name="Input 14 4 2" xfId="1472" xr:uid="{D6244098-DDDD-494A-8988-EEBBC7A8CE09}"/>
    <cellStyle name="Input 14 4 2 2" xfId="12601" xr:uid="{6AC9E400-4C4A-4A2E-8C9A-708E265CF123}"/>
    <cellStyle name="Input 14 4 2 2 2" xfId="12602" xr:uid="{F0B4CA0C-586A-4741-A847-AC4DC8022E34}"/>
    <cellStyle name="Input 14 4 2 3" xfId="12603" xr:uid="{C53F5F06-FAEE-461E-9980-0CC587690DF3}"/>
    <cellStyle name="Input 14 4 2 4" xfId="12604" xr:uid="{5472C7CE-2388-4F74-A367-B445F37CCB32}"/>
    <cellStyle name="Input 14 4 2_Artskontorapportering" xfId="33790" xr:uid="{235E48A3-A105-4191-BFF1-DE1848F23ADC}"/>
    <cellStyle name="Input 14 4 3" xfId="12605" xr:uid="{6B2AD873-C9D0-48EE-84D1-DE41826DD979}"/>
    <cellStyle name="Input 14 4 3 2" xfId="12606" xr:uid="{E58FA6FF-C437-43A3-8DA9-0D1CAF1CD0DE}"/>
    <cellStyle name="Input 14 4 4" xfId="12607" xr:uid="{07BD9862-74AD-492A-A6C6-3BA974A84771}"/>
    <cellStyle name="Input 14 4 5" xfId="12608" xr:uid="{18D5C44A-67D8-4D84-AB24-6C42B589EB38}"/>
    <cellStyle name="Input 14 4_Artskontorapportering" xfId="33789" xr:uid="{C4596F55-85E8-43A0-9643-E38FBC576037}"/>
    <cellStyle name="Input 14 5" xfId="1473" xr:uid="{A82ECEC9-5901-4E82-BA41-B27B4CAFA27C}"/>
    <cellStyle name="Input 14 5 2" xfId="1474" xr:uid="{882C164E-DC02-4046-9D5A-023E4D5EDF66}"/>
    <cellStyle name="Input 14 5 2 2" xfId="12609" xr:uid="{CD269779-5F65-4280-A1B9-26B230361BBF}"/>
    <cellStyle name="Input 14 5 2 2 2" xfId="12610" xr:uid="{0A760A2A-8545-4B49-97A9-98DF9C002947}"/>
    <cellStyle name="Input 14 5 2 3" xfId="12611" xr:uid="{2D8471F3-15EB-4B7D-A701-238AAA74D282}"/>
    <cellStyle name="Input 14 5 2 4" xfId="12612" xr:uid="{6E101B15-90B3-4F7B-9D34-CEB25507AF29}"/>
    <cellStyle name="Input 14 5 2_Artskontorapportering" xfId="33792" xr:uid="{437956F2-4BD9-4C8E-826F-5B97DCF4E26E}"/>
    <cellStyle name="Input 14 5 3" xfId="12613" xr:uid="{23681360-3435-4FC3-9A90-65FEF7E7F415}"/>
    <cellStyle name="Input 14 5 3 2" xfId="12614" xr:uid="{498ABB03-49CB-45C2-8DEE-9B5A7FD8CAE3}"/>
    <cellStyle name="Input 14 5 4" xfId="12615" xr:uid="{39A15606-39FD-4432-AABA-7167714FC453}"/>
    <cellStyle name="Input 14 5 5" xfId="12616" xr:uid="{D3F9C3DA-7BD7-40CF-B904-4CC349041127}"/>
    <cellStyle name="Input 14 5_Artskontorapportering" xfId="33791" xr:uid="{063F1E64-6127-4312-84E0-1EBD642BF667}"/>
    <cellStyle name="Input 14 6" xfId="1475" xr:uid="{9B26749C-D927-425D-A8B9-2ED99124FEC3}"/>
    <cellStyle name="Input 14 6 2" xfId="1476" xr:uid="{8A4238F3-DA65-46D0-B716-BA774D229072}"/>
    <cellStyle name="Input 14 6 2 2" xfId="12617" xr:uid="{D9B2DCA3-EE6E-4E83-A956-B23580A48B89}"/>
    <cellStyle name="Input 14 6 2 2 2" xfId="12618" xr:uid="{0CFA3FA0-22B5-4BD6-B57D-729FED38309F}"/>
    <cellStyle name="Input 14 6 2 3" xfId="12619" xr:uid="{9E8EE15F-5769-4D57-9A27-A91E99FAA37C}"/>
    <cellStyle name="Input 14 6 2 4" xfId="12620" xr:uid="{03B2F4C2-5959-4FB6-BAEC-610F3E2DB5A5}"/>
    <cellStyle name="Input 14 6 2_Artskontorapportering" xfId="33794" xr:uid="{8E7217A9-471B-43E6-9181-48ED0AD40E50}"/>
    <cellStyle name="Input 14 6 3" xfId="12621" xr:uid="{12F436E4-7EF2-485C-A0D0-F023FEFB5B1F}"/>
    <cellStyle name="Input 14 6 3 2" xfId="12622" xr:uid="{5A5E1AA4-88A0-41F8-BF9F-87C4E86A4072}"/>
    <cellStyle name="Input 14 6 4" xfId="12623" xr:uid="{2EBEF5E1-322B-4888-8838-E16DA4D6AD57}"/>
    <cellStyle name="Input 14 6 5" xfId="12624" xr:uid="{7904420E-9DC8-4D29-BF7E-3FCD9D6527AD}"/>
    <cellStyle name="Input 14 6_Artskontorapportering" xfId="33793" xr:uid="{116C7F52-B816-4EBA-BD65-5EA7D14BFADE}"/>
    <cellStyle name="Input 14 7" xfId="1477" xr:uid="{E3096B82-2AEC-4077-B319-2E37DE3CDB64}"/>
    <cellStyle name="Input 14 7 2" xfId="1478" xr:uid="{8EE218C2-E2F0-4506-ADC4-94A40B7C1D5A}"/>
    <cellStyle name="Input 14 7 2 2" xfId="12625" xr:uid="{4F45E3DB-CDA2-47DD-A68F-3E7157798406}"/>
    <cellStyle name="Input 14 7 2 2 2" xfId="12626" xr:uid="{9BEB543F-467D-4CC7-960E-0CB1862668FF}"/>
    <cellStyle name="Input 14 7 2 3" xfId="12627" xr:uid="{0A0D9E5C-937D-47EF-A052-60A17A68DAC2}"/>
    <cellStyle name="Input 14 7 2 4" xfId="12628" xr:uid="{B78CC884-BED6-4404-A9E3-319CE031C253}"/>
    <cellStyle name="Input 14 7 2_Artskontorapportering" xfId="33796" xr:uid="{33995037-41FA-493E-B13E-A015D95ED4A7}"/>
    <cellStyle name="Input 14 7 3" xfId="12629" xr:uid="{931E39BF-3F17-4011-97C7-1641AE7AEF5D}"/>
    <cellStyle name="Input 14 7 3 2" xfId="12630" xr:uid="{597FBAE1-D7DE-4388-8483-949BBDC13833}"/>
    <cellStyle name="Input 14 7 4" xfId="12631" xr:uid="{7B875AA6-1E26-4C2A-A91C-C1EBE9117E1C}"/>
    <cellStyle name="Input 14 7 5" xfId="12632" xr:uid="{8E6A2BD4-D980-4A25-9D2E-DE9E86F6B34F}"/>
    <cellStyle name="Input 14 7_Artskontorapportering" xfId="33795" xr:uid="{CD652409-C3EE-4650-BB32-F4487888A1EB}"/>
    <cellStyle name="Input 14 8" xfId="1479" xr:uid="{EF001042-3194-4548-B4B7-BC79E2A9D822}"/>
    <cellStyle name="Input 14 8 2" xfId="12633" xr:uid="{C95C64AE-D43B-4541-95B2-E6A67C6B00B0}"/>
    <cellStyle name="Input 14 8 2 2" xfId="12634" xr:uid="{B6B99AFB-D99D-410F-806F-1EBF135BE7CF}"/>
    <cellStyle name="Input 14 8 2 2 2" xfId="12635" xr:uid="{33D6CBBB-C984-4719-8F32-6101C5E6E354}"/>
    <cellStyle name="Input 14 8 2 3" xfId="12636" xr:uid="{1AC0E79D-746A-4075-92FE-D314009640B5}"/>
    <cellStyle name="Input 14 8 3" xfId="12637" xr:uid="{FEA8F296-A191-41E4-90F9-5B545909A0B9}"/>
    <cellStyle name="Input 14 8 3 2" xfId="12638" xr:uid="{35E22797-A03C-4F68-9C6E-2065FC62B52F}"/>
    <cellStyle name="Input 14 8 4" xfId="12639" xr:uid="{29975C2E-8940-4FBE-BD32-90DEDF439D24}"/>
    <cellStyle name="Input 14 8 5" xfId="12640" xr:uid="{B60D122B-1B87-44C2-886A-DFDC4E0276F2}"/>
    <cellStyle name="Input 14 8_Artskontorapportering" xfId="33797" xr:uid="{20677F6C-655B-4FAA-9281-874A720CF586}"/>
    <cellStyle name="Input 14 9" xfId="12641" xr:uid="{1E4C278C-3563-4EC2-8C68-147DC95ED41C}"/>
    <cellStyle name="Input 14 9 2" xfId="12642" xr:uid="{F1B11AF2-B5C6-403F-856C-76A28630D8A0}"/>
    <cellStyle name="Input 14 9 2 2" xfId="12643" xr:uid="{94396569-880C-4AD2-B97C-0D1B303ACBF7}"/>
    <cellStyle name="Input 14 9 3" xfId="12644" xr:uid="{02C975B3-2E16-4645-AE56-FFF439A36E13}"/>
    <cellStyle name="Input 14 9 4" xfId="12645" xr:uid="{6C1231E7-C53E-4D41-B420-536FE0D9283F}"/>
    <cellStyle name="Input 14_Artskontorapportering" xfId="33784" xr:uid="{07547856-9441-4962-A20C-2CA195C8338D}"/>
    <cellStyle name="Input 15" xfId="1480" xr:uid="{CB7CED33-1399-4995-882A-D61B64E8EACD}"/>
    <cellStyle name="Input 15 10" xfId="12646" xr:uid="{AF540565-A6BC-453D-B691-E8A7737A5E12}"/>
    <cellStyle name="Input 15 10 2" xfId="12647" xr:uid="{F8417F2D-8075-4426-AE91-FAA17D0DC86D}"/>
    <cellStyle name="Input 15 10 2 2" xfId="12648" xr:uid="{989B5E69-FDE2-4122-91D9-F6D30153372E}"/>
    <cellStyle name="Input 15 10 2 2 2" xfId="12649" xr:uid="{FD6E5ED0-B4FF-45CF-8DBD-98FF2168BC4F}"/>
    <cellStyle name="Input 15 10 2 3" xfId="12650" xr:uid="{4207CD32-490F-409C-8BB1-1E51D11C2FC2}"/>
    <cellStyle name="Input 15 10 3" xfId="12651" xr:uid="{D5CB4BE0-16C7-4290-9259-160DF0E64F64}"/>
    <cellStyle name="Input 15 10 3 2" xfId="12652" xr:uid="{8E4B3AE7-4149-435E-A4CC-66098ABA482F}"/>
    <cellStyle name="Input 15 10 4" xfId="12653" xr:uid="{A09CEB6F-9157-4F01-895F-7C7121B129F0}"/>
    <cellStyle name="Input 15 10 5" xfId="12654" xr:uid="{28FA5469-72B1-4D85-970A-65156E7A23D4}"/>
    <cellStyle name="Input 15 11" xfId="12655" xr:uid="{3F49029A-1771-4E0D-9495-A1ECAAF81910}"/>
    <cellStyle name="Input 15 11 2" xfId="12656" xr:uid="{788DD37A-8EB6-4F84-AC79-7E399BB15B0E}"/>
    <cellStyle name="Input 15 11 3" xfId="12657" xr:uid="{FCD18D3C-A718-48AA-A183-76C8ADCBEDD9}"/>
    <cellStyle name="Input 15 12" xfId="12658" xr:uid="{FC06A43D-DB40-41FC-A10B-54A87D2FE2F0}"/>
    <cellStyle name="Input 15 2" xfId="1481" xr:uid="{16555C75-32EC-4A06-B5DD-233671ACAC33}"/>
    <cellStyle name="Input 15 2 2" xfId="1482" xr:uid="{FFD3EAC8-B0E0-4F0C-A60B-BDB9CE105E07}"/>
    <cellStyle name="Input 15 2 2 2" xfId="12659" xr:uid="{3AF687C4-631C-4C9E-B2FB-8B456696284E}"/>
    <cellStyle name="Input 15 2 2 2 2" xfId="12660" xr:uid="{EC1BECBB-16D6-4AA9-B47F-804EFDCDD4B8}"/>
    <cellStyle name="Input 15 2 2 3" xfId="12661" xr:uid="{9A0B5A4F-A961-4616-811A-08D6F5F6CD96}"/>
    <cellStyle name="Input 15 2 2 4" xfId="12662" xr:uid="{0F7698C2-B0B1-436A-B7A0-81C86A64D5BF}"/>
    <cellStyle name="Input 15 2 2_Artskontorapportering" xfId="33800" xr:uid="{B18DA877-C3B5-49FC-BED3-3D49C22C28E7}"/>
    <cellStyle name="Input 15 2 3" xfId="12663" xr:uid="{D4C156E0-534C-49C8-9F06-78FB99190B4A}"/>
    <cellStyle name="Input 15 2 3 2" xfId="12664" xr:uid="{FBC7E4F3-CE50-4BE1-A730-478A72EF6A5D}"/>
    <cellStyle name="Input 15 2 4" xfId="12665" xr:uid="{5408BD2D-0C17-4517-B774-4FC3D9D0CCFE}"/>
    <cellStyle name="Input 15 2 5" xfId="12666" xr:uid="{4470B97F-60FE-4863-9316-292FF548D29F}"/>
    <cellStyle name="Input 15 2_Artskontorapportering" xfId="33799" xr:uid="{5EDC0F16-077E-44AF-9495-65EFA646B870}"/>
    <cellStyle name="Input 15 3" xfId="1483" xr:uid="{2E13984D-BF7B-4727-8AEF-256EE41BAE27}"/>
    <cellStyle name="Input 15 3 2" xfId="1484" xr:uid="{B3A46DD5-346D-4D12-BA19-1CCE62365B46}"/>
    <cellStyle name="Input 15 3 2 2" xfId="12667" xr:uid="{E81B65FB-789F-407F-BB8F-565676323F9B}"/>
    <cellStyle name="Input 15 3 2 2 2" xfId="12668" xr:uid="{9A86CC9A-0C34-467B-830D-575212FC5B14}"/>
    <cellStyle name="Input 15 3 2 3" xfId="12669" xr:uid="{03F4C347-E3A7-483A-83BD-C6CD4A8C8FF5}"/>
    <cellStyle name="Input 15 3 2 4" xfId="12670" xr:uid="{85E5A471-667B-48CE-878F-4A263A94370B}"/>
    <cellStyle name="Input 15 3 2_Artskontorapportering" xfId="33802" xr:uid="{DBD7DCCC-046C-4198-8805-0FB671E068EC}"/>
    <cellStyle name="Input 15 3 3" xfId="12671" xr:uid="{C88355D7-6789-461F-B757-BCAE9C1794EB}"/>
    <cellStyle name="Input 15 3 3 2" xfId="12672" xr:uid="{94CA6D83-133D-4B34-B38E-774D23C500F3}"/>
    <cellStyle name="Input 15 3 4" xfId="12673" xr:uid="{0F5BC784-99A3-434E-88A6-E81E1E3E34B5}"/>
    <cellStyle name="Input 15 3 5" xfId="12674" xr:uid="{FE861F4B-0925-43F1-88BA-7128DFF4E542}"/>
    <cellStyle name="Input 15 3_Artskontorapportering" xfId="33801" xr:uid="{C9D87CB8-8892-4A22-AF5E-88315ACD5DCF}"/>
    <cellStyle name="Input 15 4" xfId="1485" xr:uid="{359AA8CB-4D8F-41E2-BAA8-1BA847CFF003}"/>
    <cellStyle name="Input 15 4 2" xfId="1486" xr:uid="{49C62354-C65B-4172-A346-1D5EF445D406}"/>
    <cellStyle name="Input 15 4 2 2" xfId="12675" xr:uid="{97DB50D8-E887-4C61-9815-C99C10A3ED45}"/>
    <cellStyle name="Input 15 4 2 2 2" xfId="12676" xr:uid="{27624616-5D2A-4FBC-AF4E-CE69CB31BCC2}"/>
    <cellStyle name="Input 15 4 2 3" xfId="12677" xr:uid="{B0D11FA1-394F-4083-929A-16F7C4E536E0}"/>
    <cellStyle name="Input 15 4 2 4" xfId="12678" xr:uid="{10211D42-1372-448D-BA63-C9EE5DD496DF}"/>
    <cellStyle name="Input 15 4 2_Artskontorapportering" xfId="33804" xr:uid="{EFDE523A-A473-426F-A7F7-580AE5B5B517}"/>
    <cellStyle name="Input 15 4 3" xfId="12679" xr:uid="{DD0170CE-1C7E-4DE8-91E9-5EA8D88540C5}"/>
    <cellStyle name="Input 15 4 3 2" xfId="12680" xr:uid="{91619575-1E0F-4803-A680-4B93E6052C27}"/>
    <cellStyle name="Input 15 4 4" xfId="12681" xr:uid="{F11B4B40-25AC-4CFB-99EE-6AA8472C806E}"/>
    <cellStyle name="Input 15 4 5" xfId="12682" xr:uid="{F0551ABE-3241-491A-89FF-78A6A1872BA2}"/>
    <cellStyle name="Input 15 4_Artskontorapportering" xfId="33803" xr:uid="{29D7E414-B00C-42D2-9266-5A5BA2801A43}"/>
    <cellStyle name="Input 15 5" xfId="1487" xr:uid="{E9E9DB45-FADA-4E74-A580-9F1DF93ED264}"/>
    <cellStyle name="Input 15 5 2" xfId="1488" xr:uid="{FD626D8C-F79F-427C-87D9-1BA025DEB1F5}"/>
    <cellStyle name="Input 15 5 2 2" xfId="12683" xr:uid="{AD3DA02E-F0CF-4FE3-A17F-795ED0FADC89}"/>
    <cellStyle name="Input 15 5 2 2 2" xfId="12684" xr:uid="{20A7047D-43A0-4DA6-A9C8-34A97FBE711D}"/>
    <cellStyle name="Input 15 5 2 3" xfId="12685" xr:uid="{5597E7EF-6159-4326-89DA-3BC9F98425C6}"/>
    <cellStyle name="Input 15 5 2 4" xfId="12686" xr:uid="{F6049495-844F-491E-87CB-BC836C783A99}"/>
    <cellStyle name="Input 15 5 2_Artskontorapportering" xfId="33806" xr:uid="{468C3616-879B-4AB4-B203-C77C8854C446}"/>
    <cellStyle name="Input 15 5 3" xfId="12687" xr:uid="{1D66C0CC-080F-45E3-8D10-49E93A6969C2}"/>
    <cellStyle name="Input 15 5 3 2" xfId="12688" xr:uid="{B6B3EDFB-B0C6-455B-B140-3C3333CCB9C4}"/>
    <cellStyle name="Input 15 5 4" xfId="12689" xr:uid="{C11D749C-1BDF-4806-B0E4-451E7FA02800}"/>
    <cellStyle name="Input 15 5 5" xfId="12690" xr:uid="{6C297866-1238-4253-AB95-9DE7398B0DCE}"/>
    <cellStyle name="Input 15 5_Artskontorapportering" xfId="33805" xr:uid="{9A49CCF4-9DA1-4236-96AB-DAC735D4AD96}"/>
    <cellStyle name="Input 15 6" xfId="1489" xr:uid="{644AD5E2-FACD-4333-8C6B-15B0DAF82F12}"/>
    <cellStyle name="Input 15 6 2" xfId="1490" xr:uid="{53E852FA-BAF2-4C67-8CFE-25F714E98560}"/>
    <cellStyle name="Input 15 6 2 2" xfId="12691" xr:uid="{6D3EF66E-9E45-4D28-8BDE-E91AFF5C4B3E}"/>
    <cellStyle name="Input 15 6 2 2 2" xfId="12692" xr:uid="{7BEF183F-9E7F-424E-9516-05055655D7C7}"/>
    <cellStyle name="Input 15 6 2 3" xfId="12693" xr:uid="{CCB6FE19-8615-4EF6-B1E1-8772DDE740E0}"/>
    <cellStyle name="Input 15 6 2 4" xfId="12694" xr:uid="{9C2928AC-9F80-4CC2-942C-01681E7C8372}"/>
    <cellStyle name="Input 15 6 2_Artskontorapportering" xfId="33808" xr:uid="{95EF20D1-EF6A-488C-A342-DFE1079080B1}"/>
    <cellStyle name="Input 15 6 3" xfId="12695" xr:uid="{51346AF8-D833-40E4-9401-6FED5F1C6D47}"/>
    <cellStyle name="Input 15 6 3 2" xfId="12696" xr:uid="{B1D55013-4613-4081-9767-19E2FB4EC2E0}"/>
    <cellStyle name="Input 15 6 4" xfId="12697" xr:uid="{798BE3D1-C1D1-4760-B917-1A2EC4646FDE}"/>
    <cellStyle name="Input 15 6 5" xfId="12698" xr:uid="{6427015A-E5CA-4001-A2F0-44677735A593}"/>
    <cellStyle name="Input 15 6_Artskontorapportering" xfId="33807" xr:uid="{9D5BF491-1A9B-46A4-828C-FBE1ABFBB211}"/>
    <cellStyle name="Input 15 7" xfId="1491" xr:uid="{9DD499B8-77F5-456C-83E3-B3DAE2E6E15D}"/>
    <cellStyle name="Input 15 7 2" xfId="1492" xr:uid="{BEF36D45-A8ED-4792-AED9-275F02061E28}"/>
    <cellStyle name="Input 15 7 2 2" xfId="12699" xr:uid="{E86D2E4D-3770-4498-8A2A-4404DAA5ED42}"/>
    <cellStyle name="Input 15 7 2 2 2" xfId="12700" xr:uid="{88FB23CE-3F19-409E-A48B-B29D2F8A175C}"/>
    <cellStyle name="Input 15 7 2 3" xfId="12701" xr:uid="{C0C49B95-4FD1-4A1F-B7DB-EECA5A2A0283}"/>
    <cellStyle name="Input 15 7 2 4" xfId="12702" xr:uid="{AAEC658F-7132-4883-8873-7FA569124421}"/>
    <cellStyle name="Input 15 7 2_Artskontorapportering" xfId="33810" xr:uid="{FC0C149D-6509-4837-9E1C-4B996A3BE73C}"/>
    <cellStyle name="Input 15 7 3" xfId="12703" xr:uid="{DC481A3F-D85D-436D-8FB1-9544136B41D1}"/>
    <cellStyle name="Input 15 7 3 2" xfId="12704" xr:uid="{1EDAE5E9-DA80-4E17-A922-618C5C3AC1E8}"/>
    <cellStyle name="Input 15 7 4" xfId="12705" xr:uid="{2F87F0A5-6A12-44CB-A7E8-F2D25F0D51BE}"/>
    <cellStyle name="Input 15 7 5" xfId="12706" xr:uid="{F27BAF67-FBD7-4E65-9D13-38877568D4AD}"/>
    <cellStyle name="Input 15 7_Artskontorapportering" xfId="33809" xr:uid="{A073CEAD-959B-4D86-8491-415BF5C5EABB}"/>
    <cellStyle name="Input 15 8" xfId="1493" xr:uid="{69315219-CE4A-45E1-842A-10FB58BDDECC}"/>
    <cellStyle name="Input 15 8 2" xfId="12707" xr:uid="{28A254A1-5FE2-4F87-812C-8E7B5487E75C}"/>
    <cellStyle name="Input 15 8 2 2" xfId="12708" xr:uid="{7F65CC74-0BBE-4026-8675-BBB795ED1D30}"/>
    <cellStyle name="Input 15 8 2 2 2" xfId="12709" xr:uid="{6D42CFCC-17DE-4F78-95C6-B5E06EDC814D}"/>
    <cellStyle name="Input 15 8 2 3" xfId="12710" xr:uid="{646360AF-0481-4505-999D-C192725076B8}"/>
    <cellStyle name="Input 15 8 3" xfId="12711" xr:uid="{C078DB04-6A21-425E-9154-A2664F59307F}"/>
    <cellStyle name="Input 15 8 3 2" xfId="12712" xr:uid="{0DA83A18-1611-4AF4-85B7-FE9945174691}"/>
    <cellStyle name="Input 15 8 4" xfId="12713" xr:uid="{B22E634E-142D-4E83-92F1-6F943E143F43}"/>
    <cellStyle name="Input 15 8 5" xfId="12714" xr:uid="{8CE0E6D9-D11E-401A-9F43-16E8BF164299}"/>
    <cellStyle name="Input 15 8_Artskontorapportering" xfId="33811" xr:uid="{063E530E-02D0-40D3-B6C1-BF270F366A02}"/>
    <cellStyle name="Input 15 9" xfId="12715" xr:uid="{DF94E508-4ABC-4565-8111-90E897727142}"/>
    <cellStyle name="Input 15 9 2" xfId="12716" xr:uid="{B2E29FF6-650B-4C5B-BCD5-277F3DF35E7C}"/>
    <cellStyle name="Input 15 9 2 2" xfId="12717" xr:uid="{1DD27273-4FC0-46BE-A85F-659B5C525754}"/>
    <cellStyle name="Input 15 9 3" xfId="12718" xr:uid="{169521FC-E81D-4DAE-B79D-3B6A22381557}"/>
    <cellStyle name="Input 15 9 4" xfId="12719" xr:uid="{403755DB-516F-4030-ACE9-C729874CAF2A}"/>
    <cellStyle name="Input 15_Artskontorapportering" xfId="33798" xr:uid="{E179F958-B4E1-47AA-894C-5621E588548B}"/>
    <cellStyle name="Input 16" xfId="1494" xr:uid="{B87CCAA1-AA59-4E17-AA44-163774C24236}"/>
    <cellStyle name="Input 16 10" xfId="12720" xr:uid="{559EB2C6-6806-4A0E-8BD4-835D253184DD}"/>
    <cellStyle name="Input 16 10 2" xfId="12721" xr:uid="{B991AA45-DB3D-471B-98F4-9A0A754D4375}"/>
    <cellStyle name="Input 16 10 2 2" xfId="12722" xr:uid="{9096BD38-3DA9-49E2-98F4-74BF2F947BFF}"/>
    <cellStyle name="Input 16 10 2 2 2" xfId="12723" xr:uid="{13FD4210-F2A6-45B5-AF8E-32147C6F4F79}"/>
    <cellStyle name="Input 16 10 2 3" xfId="12724" xr:uid="{F836FF06-AB26-4FC9-9B79-9FD00C2D3CAD}"/>
    <cellStyle name="Input 16 10 3" xfId="12725" xr:uid="{ECDC30FA-83CF-4692-9C68-1A7CD344D351}"/>
    <cellStyle name="Input 16 10 3 2" xfId="12726" xr:uid="{FFCBD077-49B7-44A3-8BCA-A273B0522963}"/>
    <cellStyle name="Input 16 10 4" xfId="12727" xr:uid="{5A23D8CA-197F-4C81-8E4F-D3E06CD1AC86}"/>
    <cellStyle name="Input 16 10 5" xfId="12728" xr:uid="{C73C6473-C9EB-4E65-84C6-D742294BDDD1}"/>
    <cellStyle name="Input 16 11" xfId="12729" xr:uid="{6FDBCD27-5796-4BB3-91BC-94D1DC75918C}"/>
    <cellStyle name="Input 16 11 2" xfId="12730" xr:uid="{F47387D9-F132-45D2-9C9B-9E2EB89CEE7C}"/>
    <cellStyle name="Input 16 11 3" xfId="12731" xr:uid="{CFD4D9D0-DFD3-4E50-9123-C72EB85D6DAE}"/>
    <cellStyle name="Input 16 12" xfId="12732" xr:uid="{77BDDD16-43D7-49F3-90FB-F439E807BF23}"/>
    <cellStyle name="Input 16 2" xfId="1495" xr:uid="{E471CF70-AF7E-4A4A-9BC6-8D6F751FB07A}"/>
    <cellStyle name="Input 16 2 2" xfId="1496" xr:uid="{62C0A335-A4B3-407C-814A-46F4D54AF574}"/>
    <cellStyle name="Input 16 2 2 2" xfId="12733" xr:uid="{40B679D6-25DE-454A-9E17-FC3F5021EE01}"/>
    <cellStyle name="Input 16 2 2 2 2" xfId="12734" xr:uid="{923FF2A2-74D6-42C0-B8FC-8790080EAA1E}"/>
    <cellStyle name="Input 16 2 2 3" xfId="12735" xr:uid="{FD999B48-B2C1-4974-ABC4-45C27511407B}"/>
    <cellStyle name="Input 16 2 2 4" xfId="12736" xr:uid="{A115E8E9-F9B9-4AD3-831B-F2F75967D41A}"/>
    <cellStyle name="Input 16 2 2_Artskontorapportering" xfId="33814" xr:uid="{5716B294-DC8C-462B-9F45-D95C9EC1C669}"/>
    <cellStyle name="Input 16 2 3" xfId="12737" xr:uid="{D9CA09F4-D395-42B9-A110-F5AD68F83662}"/>
    <cellStyle name="Input 16 2 3 2" xfId="12738" xr:uid="{125DBBE2-B6FF-48A9-B828-E46983794D5F}"/>
    <cellStyle name="Input 16 2 4" xfId="12739" xr:uid="{BEE52102-340E-4B52-AD23-3030D777B2B4}"/>
    <cellStyle name="Input 16 2 5" xfId="12740" xr:uid="{2169E9A8-4EAB-4253-B2BE-39BD8EDEAC59}"/>
    <cellStyle name="Input 16 2_Artskontorapportering" xfId="33813" xr:uid="{8A678D1F-193F-46FA-92A4-2197F08C350A}"/>
    <cellStyle name="Input 16 3" xfId="1497" xr:uid="{890B36D6-7E5D-48F9-9656-D32A8BEEC85E}"/>
    <cellStyle name="Input 16 3 2" xfId="1498" xr:uid="{6A1066FE-3882-4330-8B8C-C742B57104E1}"/>
    <cellStyle name="Input 16 3 2 2" xfId="12741" xr:uid="{B51351CD-5790-4746-A0F7-1A1539DC6355}"/>
    <cellStyle name="Input 16 3 2 2 2" xfId="12742" xr:uid="{B03FCE11-E855-44FF-9A03-94B08ABBEC2C}"/>
    <cellStyle name="Input 16 3 2 3" xfId="12743" xr:uid="{CFB41078-5697-40C9-A400-A66CAA184E4B}"/>
    <cellStyle name="Input 16 3 2 4" xfId="12744" xr:uid="{B6C2FBAB-CB5C-44A2-B20D-8A25073AE8FF}"/>
    <cellStyle name="Input 16 3 2_Artskontorapportering" xfId="33816" xr:uid="{5943B7D5-FA7B-42B5-ABB3-8881AF38B2FB}"/>
    <cellStyle name="Input 16 3 3" xfId="12745" xr:uid="{D6C61998-BB47-4CB8-B569-80D4C4DF32C8}"/>
    <cellStyle name="Input 16 3 3 2" xfId="12746" xr:uid="{C1E426A9-60B8-48C0-940C-1F4C1D5F68F7}"/>
    <cellStyle name="Input 16 3 4" xfId="12747" xr:uid="{52C3B0A6-59AC-4346-A544-15B2E66164B6}"/>
    <cellStyle name="Input 16 3 5" xfId="12748" xr:uid="{A1780CD0-AEDC-4795-94F2-8AF85ACF9B3D}"/>
    <cellStyle name="Input 16 3_Artskontorapportering" xfId="33815" xr:uid="{74837934-182C-4511-8347-7A6FF956DC39}"/>
    <cellStyle name="Input 16 4" xfId="1499" xr:uid="{664C98A1-6256-4CE4-83F1-E066A675FE23}"/>
    <cellStyle name="Input 16 4 2" xfId="1500" xr:uid="{192224C6-701E-461D-A865-C96849965003}"/>
    <cellStyle name="Input 16 4 2 2" xfId="12749" xr:uid="{6606A564-2C6A-4799-8484-F4961B43E68D}"/>
    <cellStyle name="Input 16 4 2 2 2" xfId="12750" xr:uid="{65662BE8-D634-4B1A-A77B-0F9294240530}"/>
    <cellStyle name="Input 16 4 2 3" xfId="12751" xr:uid="{9148D6A8-3AD5-4620-BF39-710817DF0E52}"/>
    <cellStyle name="Input 16 4 2 4" xfId="12752" xr:uid="{205699B5-5133-4133-BCBE-3C520CA06569}"/>
    <cellStyle name="Input 16 4 2_Artskontorapportering" xfId="33818" xr:uid="{59BDADE9-9116-4C59-B13B-DB2B9161A224}"/>
    <cellStyle name="Input 16 4 3" xfId="12753" xr:uid="{6F81529C-EE41-4432-BBBC-273934BA2AAA}"/>
    <cellStyle name="Input 16 4 3 2" xfId="12754" xr:uid="{563CFC47-2DAC-4E7A-A925-0B6102CA64D7}"/>
    <cellStyle name="Input 16 4 4" xfId="12755" xr:uid="{E0629CD9-F86F-4783-8F0E-EB47AF086A64}"/>
    <cellStyle name="Input 16 4 5" xfId="12756" xr:uid="{8C2FECCE-2786-4A82-99AE-278D87DCF3E1}"/>
    <cellStyle name="Input 16 4_Artskontorapportering" xfId="33817" xr:uid="{FBA3CD0B-AD31-4FE7-939D-65A721849850}"/>
    <cellStyle name="Input 16 5" xfId="1501" xr:uid="{D08AA99A-F062-4573-B522-72D6DEA44DB5}"/>
    <cellStyle name="Input 16 5 2" xfId="1502" xr:uid="{5ED55A75-5C64-49D1-8B17-D94187DD7026}"/>
    <cellStyle name="Input 16 5 2 2" xfId="12757" xr:uid="{D707D728-C043-4B4A-8A14-6DE4A3ED07CD}"/>
    <cellStyle name="Input 16 5 2 2 2" xfId="12758" xr:uid="{1E323B2F-7E1D-4734-B99A-AFE0546D8C32}"/>
    <cellStyle name="Input 16 5 2 3" xfId="12759" xr:uid="{F5B0AAED-B856-41A4-B5A2-2E01DA8516A3}"/>
    <cellStyle name="Input 16 5 2 4" xfId="12760" xr:uid="{D557405E-EC63-405B-A039-E88FC1892D8F}"/>
    <cellStyle name="Input 16 5 2_Artskontorapportering" xfId="33820" xr:uid="{B851BF1B-B3D8-482C-9232-2870A19F4E2C}"/>
    <cellStyle name="Input 16 5 3" xfId="12761" xr:uid="{E315BDF9-FBA6-4101-907F-133BACD1ACFA}"/>
    <cellStyle name="Input 16 5 3 2" xfId="12762" xr:uid="{383B1DC2-3FED-4552-817C-F57639459FE2}"/>
    <cellStyle name="Input 16 5 4" xfId="12763" xr:uid="{51B824EA-0B73-4818-972F-20B24245B8C9}"/>
    <cellStyle name="Input 16 5 5" xfId="12764" xr:uid="{BB9EFEC5-7B98-4990-9D75-5F7BE6E1DEE7}"/>
    <cellStyle name="Input 16 5_Artskontorapportering" xfId="33819" xr:uid="{A9647AF6-5D71-429A-945F-13FCC4C289FF}"/>
    <cellStyle name="Input 16 6" xfId="1503" xr:uid="{08C35681-D5DF-4588-A74F-E330844833A0}"/>
    <cellStyle name="Input 16 6 2" xfId="1504" xr:uid="{2746D0AA-9219-4C83-A5A1-F5C39B4E4B1F}"/>
    <cellStyle name="Input 16 6 2 2" xfId="12765" xr:uid="{D60DC52F-7E95-477F-83DD-9FD2917C2E8E}"/>
    <cellStyle name="Input 16 6 2 2 2" xfId="12766" xr:uid="{9235DD59-B223-4E0E-A162-8BD61CE94B46}"/>
    <cellStyle name="Input 16 6 2 3" xfId="12767" xr:uid="{B4AA4877-3349-47A1-BD84-E8A920D207E3}"/>
    <cellStyle name="Input 16 6 2 4" xfId="12768" xr:uid="{8765121C-7AF3-432F-9116-C65D53DEAE57}"/>
    <cellStyle name="Input 16 6 2_Artskontorapportering" xfId="33822" xr:uid="{1A2197B8-7717-4A32-BF01-768FB52BA813}"/>
    <cellStyle name="Input 16 6 3" xfId="12769" xr:uid="{B4174C52-5BC5-4445-83A5-24ED1E664400}"/>
    <cellStyle name="Input 16 6 3 2" xfId="12770" xr:uid="{78B06ABF-123D-4636-9F71-7493C0FF3D27}"/>
    <cellStyle name="Input 16 6 4" xfId="12771" xr:uid="{1CCC1496-56CF-40C9-8185-069C8729BDAE}"/>
    <cellStyle name="Input 16 6 5" xfId="12772" xr:uid="{36932917-3D58-4FE5-865E-F87585D8A45A}"/>
    <cellStyle name="Input 16 6_Artskontorapportering" xfId="33821" xr:uid="{5639FF8E-6450-4E5C-B359-F5E0B2EFC8F9}"/>
    <cellStyle name="Input 16 7" xfId="1505" xr:uid="{F05195F1-8705-4532-A7D4-3E97DF2A1E31}"/>
    <cellStyle name="Input 16 7 2" xfId="1506" xr:uid="{4CFABBA8-DDA8-4644-A2F9-30302057DF38}"/>
    <cellStyle name="Input 16 7 2 2" xfId="12773" xr:uid="{F8E97B4B-AF89-47CE-A07B-8F3ADB99F9C7}"/>
    <cellStyle name="Input 16 7 2 2 2" xfId="12774" xr:uid="{E733CD73-43CF-4A5D-9787-56088ACBD638}"/>
    <cellStyle name="Input 16 7 2 3" xfId="12775" xr:uid="{D276415B-B1F7-4F99-A0B2-17A69835812A}"/>
    <cellStyle name="Input 16 7 2 4" xfId="12776" xr:uid="{9B5385DD-1B48-4771-B48C-06CC825E4A49}"/>
    <cellStyle name="Input 16 7 2_Artskontorapportering" xfId="33824" xr:uid="{7C9B6482-0F6A-44AD-A254-E8F0C08A909D}"/>
    <cellStyle name="Input 16 7 3" xfId="12777" xr:uid="{127E3CD8-7FCA-4BCB-B1BA-C66ED3A2416B}"/>
    <cellStyle name="Input 16 7 3 2" xfId="12778" xr:uid="{25DB8A5A-C6B5-4D18-AEF0-DBB875380F65}"/>
    <cellStyle name="Input 16 7 4" xfId="12779" xr:uid="{A72DBA7B-C7C6-4722-8E2E-4B147FD245C4}"/>
    <cellStyle name="Input 16 7 5" xfId="12780" xr:uid="{7B3E424F-8DAE-430D-8F42-68961A5F0BFD}"/>
    <cellStyle name="Input 16 7_Artskontorapportering" xfId="33823" xr:uid="{93BB508F-0B96-4E88-BA1B-5E2716857561}"/>
    <cellStyle name="Input 16 8" xfId="1507" xr:uid="{4FFA64A1-1123-46C2-9703-BB0C5CF2C46C}"/>
    <cellStyle name="Input 16 8 2" xfId="12781" xr:uid="{A47ADC8B-C6B6-4C2D-ACA3-E151D536A9B7}"/>
    <cellStyle name="Input 16 8 2 2" xfId="12782" xr:uid="{5EC3D496-B32D-4AC2-A129-751651B81106}"/>
    <cellStyle name="Input 16 8 2 2 2" xfId="12783" xr:uid="{4DADDE46-14AB-49D3-A2EB-3A6CE2DA5EB2}"/>
    <cellStyle name="Input 16 8 2 3" xfId="12784" xr:uid="{26994E80-3921-4B0D-9524-CB7B5D3E611E}"/>
    <cellStyle name="Input 16 8 3" xfId="12785" xr:uid="{037FA86F-C751-44F4-86BD-A720814A8978}"/>
    <cellStyle name="Input 16 8 3 2" xfId="12786" xr:uid="{D2B0DFA6-BFC6-48D7-99CE-511525CDE41D}"/>
    <cellStyle name="Input 16 8 4" xfId="12787" xr:uid="{4DC94526-1490-4087-B9F7-67ECA876FD61}"/>
    <cellStyle name="Input 16 8 5" xfId="12788" xr:uid="{CAD317E2-A08D-4E80-9154-99ADF107DB8B}"/>
    <cellStyle name="Input 16 8_Artskontorapportering" xfId="33825" xr:uid="{30F2A560-4E35-47F7-B0FE-824ED8C7B9FC}"/>
    <cellStyle name="Input 16 9" xfId="12789" xr:uid="{A3C4E153-F1C7-4D16-A7DD-5213AC06A5DF}"/>
    <cellStyle name="Input 16 9 2" xfId="12790" xr:uid="{9D672C54-5747-4497-9490-B430F948A7FE}"/>
    <cellStyle name="Input 16 9 2 2" xfId="12791" xr:uid="{4A187917-0E82-4A63-B124-5294472DF096}"/>
    <cellStyle name="Input 16 9 3" xfId="12792" xr:uid="{CB809F18-8E5D-4CB9-ACF6-CE0248463050}"/>
    <cellStyle name="Input 16 9 4" xfId="12793" xr:uid="{4F46CA99-17BC-4208-824D-6C7B63A30C78}"/>
    <cellStyle name="Input 16_Artskontorapportering" xfId="33812" xr:uid="{3959A946-6C57-4FC7-B909-C47151A662A0}"/>
    <cellStyle name="Input 17" xfId="1508" xr:uid="{4FC06EC4-701D-42D0-BFD9-0EF7458943AF}"/>
    <cellStyle name="Input 17 10" xfId="12794" xr:uid="{072356FC-6820-47CA-B3C5-53D41BA37625}"/>
    <cellStyle name="Input 17 10 2" xfId="12795" xr:uid="{7491BDF1-12C5-4543-9993-1C7CFF0B86E3}"/>
    <cellStyle name="Input 17 10 2 2" xfId="12796" xr:uid="{6DDC67F6-2B4F-426B-9F5E-97AAB025F171}"/>
    <cellStyle name="Input 17 10 2 2 2" xfId="12797" xr:uid="{DF94BB94-7638-4140-853B-329B0583179E}"/>
    <cellStyle name="Input 17 10 2 3" xfId="12798" xr:uid="{C858E364-5E52-4024-855B-2074893D172D}"/>
    <cellStyle name="Input 17 10 3" xfId="12799" xr:uid="{6C1E2D6C-86A2-4B7B-B0D3-3C599E03C283}"/>
    <cellStyle name="Input 17 10 3 2" xfId="12800" xr:uid="{14C9CE45-0FAB-4DBD-AA45-8E54AA1093C8}"/>
    <cellStyle name="Input 17 10 4" xfId="12801" xr:uid="{51221BB3-EB7A-419B-A008-776E697EC777}"/>
    <cellStyle name="Input 17 10 5" xfId="12802" xr:uid="{91AA75E2-8DF4-4544-818D-82D805238DBA}"/>
    <cellStyle name="Input 17 11" xfId="12803" xr:uid="{DB5751A9-6287-4BAA-980F-FDB420FB4E42}"/>
    <cellStyle name="Input 17 11 2" xfId="12804" xr:uid="{DFA038B9-69E3-4122-BF70-F46ECB1ECB06}"/>
    <cellStyle name="Input 17 11 3" xfId="12805" xr:uid="{0869F70F-658B-40EE-A57F-C9D3FE02B3E7}"/>
    <cellStyle name="Input 17 12" xfId="12806" xr:uid="{56E95974-D70E-4BA1-8B9F-117616D44418}"/>
    <cellStyle name="Input 17 2" xfId="1509" xr:uid="{9E83F619-CB2F-491D-8429-9432E0233256}"/>
    <cellStyle name="Input 17 2 2" xfId="1510" xr:uid="{D805A1F8-6BFD-4776-860E-F8E5A687B8B8}"/>
    <cellStyle name="Input 17 2 2 2" xfId="12807" xr:uid="{620CAD55-657A-4A69-BDA9-2118A1B68FD8}"/>
    <cellStyle name="Input 17 2 2 2 2" xfId="12808" xr:uid="{9E570872-DAD8-4F1D-8F61-6C56B79C36AD}"/>
    <cellStyle name="Input 17 2 2 3" xfId="12809" xr:uid="{2C7F53A3-883D-4E48-BB66-0718C02F64F0}"/>
    <cellStyle name="Input 17 2 2 4" xfId="12810" xr:uid="{51E79F4B-1BF2-4E20-B06F-810BB9B506CD}"/>
    <cellStyle name="Input 17 2 2_Artskontorapportering" xfId="33828" xr:uid="{9A1FD74E-5A5C-4A72-8A37-9CAB9D62CA95}"/>
    <cellStyle name="Input 17 2 3" xfId="12811" xr:uid="{D9322971-A8C0-4210-A4AD-0A38AE35A273}"/>
    <cellStyle name="Input 17 2 3 2" xfId="12812" xr:uid="{831AD885-1EEA-45AB-B80D-E9A5F178A693}"/>
    <cellStyle name="Input 17 2 4" xfId="12813" xr:uid="{855BCB86-8758-4D05-AF12-620CEDD4B74A}"/>
    <cellStyle name="Input 17 2 5" xfId="12814" xr:uid="{CA19A1DE-8C87-4D8B-9ECF-A4524F43AFCB}"/>
    <cellStyle name="Input 17 2_Artskontorapportering" xfId="33827" xr:uid="{69FECA7F-6554-43AE-B2F4-AAA65FF1551C}"/>
    <cellStyle name="Input 17 3" xfId="1511" xr:uid="{D0702286-512C-4F66-83A7-E14AE7295019}"/>
    <cellStyle name="Input 17 3 2" xfId="1512" xr:uid="{EEFB6E3F-3654-4EC3-BF5F-C6062B7A663F}"/>
    <cellStyle name="Input 17 3 2 2" xfId="12815" xr:uid="{73E5FBFF-1165-4562-88B8-C1921936DDF0}"/>
    <cellStyle name="Input 17 3 2 2 2" xfId="12816" xr:uid="{9FF5964D-B120-4EA6-BFAB-72067F338E66}"/>
    <cellStyle name="Input 17 3 2 3" xfId="12817" xr:uid="{08277659-A5F7-4AC8-B500-D4BE87EFD528}"/>
    <cellStyle name="Input 17 3 2 4" xfId="12818" xr:uid="{5E28AAB8-C4D7-4E78-B26A-A082B19C7520}"/>
    <cellStyle name="Input 17 3 2_Artskontorapportering" xfId="33830" xr:uid="{9F03FD24-5017-4710-A067-2E4F9CC88510}"/>
    <cellStyle name="Input 17 3 3" xfId="12819" xr:uid="{18FF5D8E-74FE-437C-8BE8-0C8DE9760652}"/>
    <cellStyle name="Input 17 3 3 2" xfId="12820" xr:uid="{CA602A3F-7A48-4DB2-BF1D-C1636ED90DEB}"/>
    <cellStyle name="Input 17 3 4" xfId="12821" xr:uid="{0B6D0B03-05B4-43C3-83BF-FB24A8945FF4}"/>
    <cellStyle name="Input 17 3 5" xfId="12822" xr:uid="{6A784C0B-8DCB-41DE-937C-D587F1890564}"/>
    <cellStyle name="Input 17 3_Artskontorapportering" xfId="33829" xr:uid="{75247597-8132-4E06-BDCA-B2A0FE2EF290}"/>
    <cellStyle name="Input 17 4" xfId="1513" xr:uid="{08838F99-9A95-489E-A81F-0D0D2162E0E2}"/>
    <cellStyle name="Input 17 4 2" xfId="1514" xr:uid="{D6C6897F-B440-4B0B-9E33-34DD4D4616B5}"/>
    <cellStyle name="Input 17 4 2 2" xfId="12823" xr:uid="{1A5D0276-CC52-4D37-B74A-3A99D0A5235D}"/>
    <cellStyle name="Input 17 4 2 2 2" xfId="12824" xr:uid="{AD8BA43A-C85B-420B-967C-5649196ECCD7}"/>
    <cellStyle name="Input 17 4 2 3" xfId="12825" xr:uid="{EBB76EE3-DC3B-45D6-9D37-CDB8FEADA84B}"/>
    <cellStyle name="Input 17 4 2 4" xfId="12826" xr:uid="{C054CF38-2A43-4874-B62A-CAF0A5ECC7CC}"/>
    <cellStyle name="Input 17 4 2_Artskontorapportering" xfId="33832" xr:uid="{B861A17F-7302-4DC1-868E-46ACF805EA3A}"/>
    <cellStyle name="Input 17 4 3" xfId="12827" xr:uid="{9F3A9F7E-27F7-4DD5-B8CD-68531BB16056}"/>
    <cellStyle name="Input 17 4 3 2" xfId="12828" xr:uid="{E2F16733-A466-4CCF-99ED-C5F03B82136F}"/>
    <cellStyle name="Input 17 4 4" xfId="12829" xr:uid="{622396F4-6CCB-4842-BE7F-28839420B537}"/>
    <cellStyle name="Input 17 4 5" xfId="12830" xr:uid="{02867095-D317-4FF6-A6ED-15A53960FF23}"/>
    <cellStyle name="Input 17 4_Artskontorapportering" xfId="33831" xr:uid="{60DF5EE1-9CCC-47EC-8498-D7CDFAAD203F}"/>
    <cellStyle name="Input 17 5" xfId="1515" xr:uid="{53936704-3984-441F-9DF6-B442C6637664}"/>
    <cellStyle name="Input 17 5 2" xfId="1516" xr:uid="{53380252-DEEB-4432-85EA-C6D1695D54BC}"/>
    <cellStyle name="Input 17 5 2 2" xfId="12831" xr:uid="{F29A6843-F2B6-4761-930C-F7CE89DDFC2A}"/>
    <cellStyle name="Input 17 5 2 2 2" xfId="12832" xr:uid="{9E25EF6D-4584-4E18-8294-B4286F2799D9}"/>
    <cellStyle name="Input 17 5 2 3" xfId="12833" xr:uid="{6874B67F-94E0-4659-8E12-D45854A9406D}"/>
    <cellStyle name="Input 17 5 2 4" xfId="12834" xr:uid="{BC11A993-DA98-4C40-94F9-AFB7F524F9EA}"/>
    <cellStyle name="Input 17 5 2_Artskontorapportering" xfId="33834" xr:uid="{FA44094F-58D7-4C7E-AA96-F7E94D189109}"/>
    <cellStyle name="Input 17 5 3" xfId="12835" xr:uid="{50961D2D-C63A-45E6-877C-00D4B6E2AECB}"/>
    <cellStyle name="Input 17 5 3 2" xfId="12836" xr:uid="{E5747781-AC05-431D-B6B1-5EE8A1E28771}"/>
    <cellStyle name="Input 17 5 4" xfId="12837" xr:uid="{F23D66E4-F8F2-4DAF-8481-FEFED2F32666}"/>
    <cellStyle name="Input 17 5 5" xfId="12838" xr:uid="{FE32633F-3E1B-4125-97F7-59B0179B345B}"/>
    <cellStyle name="Input 17 5_Artskontorapportering" xfId="33833" xr:uid="{A4750DCF-FA19-436E-A516-1A0E81BAC78D}"/>
    <cellStyle name="Input 17 6" xfId="1517" xr:uid="{AEF7FAD0-58BC-4E79-B2F5-2758CCA8F206}"/>
    <cellStyle name="Input 17 6 2" xfId="1518" xr:uid="{D711031F-074B-4471-896C-B8A2937569F6}"/>
    <cellStyle name="Input 17 6 2 2" xfId="12839" xr:uid="{02F88497-30D4-4CB9-8888-55CC901C5F41}"/>
    <cellStyle name="Input 17 6 2 2 2" xfId="12840" xr:uid="{81328701-A936-4E61-AA4D-AAE7D4FF1E25}"/>
    <cellStyle name="Input 17 6 2 3" xfId="12841" xr:uid="{F5A80132-E55D-4D00-913A-5EEA10AC61FE}"/>
    <cellStyle name="Input 17 6 2 4" xfId="12842" xr:uid="{A75170DB-2553-4E6E-93A3-CC2CE107CF47}"/>
    <cellStyle name="Input 17 6 2_Artskontorapportering" xfId="33836" xr:uid="{5830747B-636A-4982-B4E2-A01DC9927A5B}"/>
    <cellStyle name="Input 17 6 3" xfId="12843" xr:uid="{B18C67A5-E987-4025-839B-13F85DD34EFE}"/>
    <cellStyle name="Input 17 6 3 2" xfId="12844" xr:uid="{DC644A9C-FE6E-4E23-8CBF-BD81CEA5F7C5}"/>
    <cellStyle name="Input 17 6 4" xfId="12845" xr:uid="{7BBEEADD-00A5-449A-9D20-68B064EE9E45}"/>
    <cellStyle name="Input 17 6 5" xfId="12846" xr:uid="{025A34C7-518C-4003-8C34-07AF58A492C0}"/>
    <cellStyle name="Input 17 6_Artskontorapportering" xfId="33835" xr:uid="{5C26673A-0016-4DBD-8E4A-C45216D63801}"/>
    <cellStyle name="Input 17 7" xfId="1519" xr:uid="{6E44C44A-BEDC-40E1-8F81-F3279DE2DF82}"/>
    <cellStyle name="Input 17 7 2" xfId="1520" xr:uid="{A58C384A-FBB9-439C-A8F6-43D298EE8C79}"/>
    <cellStyle name="Input 17 7 2 2" xfId="12847" xr:uid="{DDF59BB9-77CB-4FA1-8D3C-71D7874D191E}"/>
    <cellStyle name="Input 17 7 2 2 2" xfId="12848" xr:uid="{A5555627-31CF-4A41-AD3A-E506056391A4}"/>
    <cellStyle name="Input 17 7 2 3" xfId="12849" xr:uid="{EBD66503-A7A7-4D10-9C32-D287E9D63542}"/>
    <cellStyle name="Input 17 7 2 4" xfId="12850" xr:uid="{37BF22AA-8D3A-4D6E-91AA-1CCA892AF7B7}"/>
    <cellStyle name="Input 17 7 2_Artskontorapportering" xfId="33838" xr:uid="{0EDB8149-3D2D-4898-82BD-67C21FCDE0DF}"/>
    <cellStyle name="Input 17 7 3" xfId="12851" xr:uid="{09515864-60EB-42AE-8170-0FE805757F74}"/>
    <cellStyle name="Input 17 7 3 2" xfId="12852" xr:uid="{CD26DA82-94D7-4761-97D9-9E8C971534F6}"/>
    <cellStyle name="Input 17 7 4" xfId="12853" xr:uid="{1959AE25-CAF1-4FF2-ABE2-91006B15B469}"/>
    <cellStyle name="Input 17 7 5" xfId="12854" xr:uid="{400034D8-1F87-45F7-B2E9-540A27FACDED}"/>
    <cellStyle name="Input 17 7_Artskontorapportering" xfId="33837" xr:uid="{4C963152-C906-4A43-936C-48D279C5BC42}"/>
    <cellStyle name="Input 17 8" xfId="1521" xr:uid="{34D518B9-9B74-43E6-BF8B-C8118D10BB5C}"/>
    <cellStyle name="Input 17 8 2" xfId="12855" xr:uid="{23B856ED-4CF8-491E-931A-42C2C5323F9C}"/>
    <cellStyle name="Input 17 8 2 2" xfId="12856" xr:uid="{A682FA53-8668-476E-97C8-F04CCE3A1800}"/>
    <cellStyle name="Input 17 8 2 2 2" xfId="12857" xr:uid="{81BD1BB6-A3A7-44A9-8E33-CF9110B67046}"/>
    <cellStyle name="Input 17 8 2 3" xfId="12858" xr:uid="{D72A24A6-3B0B-408D-8DE2-983DD9279A77}"/>
    <cellStyle name="Input 17 8 3" xfId="12859" xr:uid="{F9AE80EE-E825-4660-9167-3BB48C05A8C1}"/>
    <cellStyle name="Input 17 8 3 2" xfId="12860" xr:uid="{B66CCD30-A8F9-4694-83CD-D927F9420382}"/>
    <cellStyle name="Input 17 8 4" xfId="12861" xr:uid="{8DD7A432-41BE-435C-9A78-0434A86FB24D}"/>
    <cellStyle name="Input 17 8 5" xfId="12862" xr:uid="{58ED4C57-6DAA-48C8-AC4F-3E94EE39B210}"/>
    <cellStyle name="Input 17 8_Artskontorapportering" xfId="33839" xr:uid="{04F17CB6-7518-4D9B-82D3-2AE839D2F7E1}"/>
    <cellStyle name="Input 17 9" xfId="12863" xr:uid="{F34CAB37-AA16-4EEE-9449-5CB35CBEE0C4}"/>
    <cellStyle name="Input 17 9 2" xfId="12864" xr:uid="{087B0C4B-CBFB-4AB3-A9E9-D48CCB93FCF5}"/>
    <cellStyle name="Input 17 9 2 2" xfId="12865" xr:uid="{4FCA4328-42C0-4B7F-A5BC-1606C079C5C2}"/>
    <cellStyle name="Input 17 9 3" xfId="12866" xr:uid="{9517E1F4-EB3E-473C-9F35-9E38687B7EE3}"/>
    <cellStyle name="Input 17 9 4" xfId="12867" xr:uid="{7B32C448-0BAC-4796-A712-A6DECE5F08D4}"/>
    <cellStyle name="Input 17_Artskontorapportering" xfId="33826" xr:uid="{42E31D81-389F-4972-A33A-4A0AD54ACA5B}"/>
    <cellStyle name="Input 18" xfId="1522" xr:uid="{CDADB0C0-7EDC-4078-8BC5-CC35941B6006}"/>
    <cellStyle name="Input 18 10" xfId="12868" xr:uid="{12A34244-0BB1-40DF-83A8-2EF7ECB13D21}"/>
    <cellStyle name="Input 18 10 2" xfId="12869" xr:uid="{A7C47FFA-F16D-45BA-8916-31106FBA6F74}"/>
    <cellStyle name="Input 18 10 2 2" xfId="12870" xr:uid="{D6EAC9BA-AD2D-4772-94FD-04AE7BEC4B36}"/>
    <cellStyle name="Input 18 10 2 2 2" xfId="12871" xr:uid="{4C744174-E30B-4FE6-A80E-D67C59633691}"/>
    <cellStyle name="Input 18 10 2 3" xfId="12872" xr:uid="{1260A6FC-EDD7-43F4-B1BA-B1863FAADDAC}"/>
    <cellStyle name="Input 18 10 3" xfId="12873" xr:uid="{4E2938CF-6E59-4A44-AA06-A69DC84572F6}"/>
    <cellStyle name="Input 18 10 3 2" xfId="12874" xr:uid="{7E4F1729-4DA7-495A-A6B4-4CADFC924037}"/>
    <cellStyle name="Input 18 10 4" xfId="12875" xr:uid="{9C7FD74E-0FDE-4C4C-824B-7BDC603156FA}"/>
    <cellStyle name="Input 18 10 5" xfId="12876" xr:uid="{633DFCA0-32A6-447A-9239-8ED617469453}"/>
    <cellStyle name="Input 18 11" xfId="12877" xr:uid="{432F53E6-C820-441C-9087-CEA62DE0C031}"/>
    <cellStyle name="Input 18 11 2" xfId="12878" xr:uid="{18AA687D-71AE-43F8-95D1-278DBB29F971}"/>
    <cellStyle name="Input 18 11 3" xfId="12879" xr:uid="{932220A8-B054-49DB-8AD8-F25460F4B250}"/>
    <cellStyle name="Input 18 12" xfId="12880" xr:uid="{F426A0A4-DB50-4862-B4D1-D18264683AAE}"/>
    <cellStyle name="Input 18 2" xfId="1523" xr:uid="{5D6E6517-BAA6-4CA8-81EA-E1358A68474F}"/>
    <cellStyle name="Input 18 2 2" xfId="1524" xr:uid="{DE8B80B2-18BD-4619-BC48-D206C4122888}"/>
    <cellStyle name="Input 18 2 2 2" xfId="12881" xr:uid="{146B143D-1D68-466B-8937-735712BD5309}"/>
    <cellStyle name="Input 18 2 2 2 2" xfId="12882" xr:uid="{62B10802-2BD7-4DC7-939A-BBA21A61F4B0}"/>
    <cellStyle name="Input 18 2 2 3" xfId="12883" xr:uid="{A9C52069-7EAA-4AB3-A64B-81094F7EADD4}"/>
    <cellStyle name="Input 18 2 2 4" xfId="12884" xr:uid="{8F544AE0-6183-4EC8-A6D6-E79CF76E293D}"/>
    <cellStyle name="Input 18 2 2_Artskontorapportering" xfId="33842" xr:uid="{6EEE64DB-FCA1-424C-9EBE-788592DFC403}"/>
    <cellStyle name="Input 18 2 3" xfId="12885" xr:uid="{140F5867-EF0F-4CD1-8480-2AA6A6557259}"/>
    <cellStyle name="Input 18 2 3 2" xfId="12886" xr:uid="{EA5A8769-53A0-4E01-95AC-0865BC07E539}"/>
    <cellStyle name="Input 18 2 4" xfId="12887" xr:uid="{FA233A0F-F706-4E2D-97F0-C6059CE2C5A6}"/>
    <cellStyle name="Input 18 2 5" xfId="12888" xr:uid="{5FB30306-BFCC-4171-91D0-17E2A6A34B62}"/>
    <cellStyle name="Input 18 2_Artskontorapportering" xfId="33841" xr:uid="{0D576181-65B2-43FC-923C-4D52AAE4DCAA}"/>
    <cellStyle name="Input 18 3" xfId="1525" xr:uid="{EEEF276D-5CEB-462C-B201-6E28C64825F2}"/>
    <cellStyle name="Input 18 3 2" xfId="1526" xr:uid="{2F0B1762-7523-4B50-9880-2428593B0B44}"/>
    <cellStyle name="Input 18 3 2 2" xfId="12889" xr:uid="{E989B0A8-C9DF-4ECA-9EE5-60A05AE2C072}"/>
    <cellStyle name="Input 18 3 2 2 2" xfId="12890" xr:uid="{8537C01D-BDF6-41D7-8EAE-4B0446BA1F65}"/>
    <cellStyle name="Input 18 3 2 3" xfId="12891" xr:uid="{077734FF-4AEA-4939-8045-FBFFABF1C9F0}"/>
    <cellStyle name="Input 18 3 2 4" xfId="12892" xr:uid="{072A3655-2ED7-4D46-AE75-7D0C282E539C}"/>
    <cellStyle name="Input 18 3 2_Artskontorapportering" xfId="33844" xr:uid="{C7A8AB02-DDEA-461A-826B-EE1560723466}"/>
    <cellStyle name="Input 18 3 3" xfId="12893" xr:uid="{5B82B835-B340-4A54-9304-FBCCFDF20EB9}"/>
    <cellStyle name="Input 18 3 3 2" xfId="12894" xr:uid="{3C4BDE64-89EC-41F5-8CDA-44190FAF9037}"/>
    <cellStyle name="Input 18 3 4" xfId="12895" xr:uid="{A40013E5-D4A4-4237-828C-D27494C915D9}"/>
    <cellStyle name="Input 18 3 5" xfId="12896" xr:uid="{F95A4675-9FD0-4509-B850-9FD49A63FD39}"/>
    <cellStyle name="Input 18 3_Artskontorapportering" xfId="33843" xr:uid="{A0268BCF-333C-441A-8DDA-E2EDB062E84E}"/>
    <cellStyle name="Input 18 4" xfId="1527" xr:uid="{A33AFB9E-6869-48C6-867F-2B72061C7B37}"/>
    <cellStyle name="Input 18 4 2" xfId="1528" xr:uid="{E89BB3A5-6CA1-48ED-AE68-128CB95A98AE}"/>
    <cellStyle name="Input 18 4 2 2" xfId="12897" xr:uid="{3CF776FC-CADE-442B-93AD-A312340314C9}"/>
    <cellStyle name="Input 18 4 2 2 2" xfId="12898" xr:uid="{26E0D0BE-D908-4283-962A-2635ECDF714A}"/>
    <cellStyle name="Input 18 4 2 3" xfId="12899" xr:uid="{F1471814-E507-4EBC-B66E-DF0498A62F4C}"/>
    <cellStyle name="Input 18 4 2 4" xfId="12900" xr:uid="{AD1ED3D5-5D60-44D9-BE58-71F8760FB4A7}"/>
    <cellStyle name="Input 18 4 2_Artskontorapportering" xfId="33846" xr:uid="{03B96750-DE89-437C-8C87-809CEB03276F}"/>
    <cellStyle name="Input 18 4 3" xfId="12901" xr:uid="{4CD2DB05-F442-43C8-9A29-1E9C24FFB57B}"/>
    <cellStyle name="Input 18 4 3 2" xfId="12902" xr:uid="{01C6F270-A10F-4BEC-9387-EB9EC887C0EA}"/>
    <cellStyle name="Input 18 4 4" xfId="12903" xr:uid="{0382EBA3-F0C6-4536-80B1-F7B8C163EE23}"/>
    <cellStyle name="Input 18 4 5" xfId="12904" xr:uid="{67864827-599F-4982-BF51-2667E66BAC06}"/>
    <cellStyle name="Input 18 4_Artskontorapportering" xfId="33845" xr:uid="{CE5DF24C-3A9A-488B-98C9-E7F0F85E1666}"/>
    <cellStyle name="Input 18 5" xfId="1529" xr:uid="{2F52B7F5-9DD1-4530-B6ED-1D3635C51B78}"/>
    <cellStyle name="Input 18 5 2" xfId="1530" xr:uid="{5924FE0D-D987-4A6D-8AB7-15F258FAB275}"/>
    <cellStyle name="Input 18 5 2 2" xfId="12905" xr:uid="{9D33067F-F25F-443F-9558-BCAC4BCED1B7}"/>
    <cellStyle name="Input 18 5 2 2 2" xfId="12906" xr:uid="{56DA60ED-D2AA-4D7C-94E9-239A5150BEAB}"/>
    <cellStyle name="Input 18 5 2 3" xfId="12907" xr:uid="{25EB477B-E608-4017-8A5A-1D7BAF053266}"/>
    <cellStyle name="Input 18 5 2 4" xfId="12908" xr:uid="{301D6C4B-B6E0-48F8-9E5E-348807F7105D}"/>
    <cellStyle name="Input 18 5 2_Artskontorapportering" xfId="33848" xr:uid="{909083B5-5DAF-4F4A-AE44-57815F43CE10}"/>
    <cellStyle name="Input 18 5 3" xfId="12909" xr:uid="{611FABA7-F148-4BDE-9FF9-3BD7DCDC8AE9}"/>
    <cellStyle name="Input 18 5 3 2" xfId="12910" xr:uid="{DF1FC8B6-DAE0-4764-853B-49CF853B477C}"/>
    <cellStyle name="Input 18 5 4" xfId="12911" xr:uid="{53C49094-9241-4124-A750-CB4870DC80C0}"/>
    <cellStyle name="Input 18 5 5" xfId="12912" xr:uid="{D052D53F-B6B1-46FA-B346-E6E7E23CB7BC}"/>
    <cellStyle name="Input 18 5_Artskontorapportering" xfId="33847" xr:uid="{ABF04315-2AB6-44D0-9D4F-C5AABE85348D}"/>
    <cellStyle name="Input 18 6" xfId="1531" xr:uid="{E5757188-77A6-4D19-88DB-69608E907F64}"/>
    <cellStyle name="Input 18 6 2" xfId="1532" xr:uid="{C7E3D132-B045-43DB-94F3-F53DEF03B6DA}"/>
    <cellStyle name="Input 18 6 2 2" xfId="12913" xr:uid="{54A28366-CCDA-41D2-AC6C-99A51E9023AB}"/>
    <cellStyle name="Input 18 6 2 2 2" xfId="12914" xr:uid="{DC200F1C-8825-4F2C-82F2-02B5F90FB85F}"/>
    <cellStyle name="Input 18 6 2 3" xfId="12915" xr:uid="{A9488C58-1495-4822-8C77-FFBD6A3FD1EC}"/>
    <cellStyle name="Input 18 6 2 4" xfId="12916" xr:uid="{A545AB52-5DDA-4EBE-93B7-BC293C922FF6}"/>
    <cellStyle name="Input 18 6 2_Artskontorapportering" xfId="33850" xr:uid="{F631AE35-36DB-48E7-A149-4F187FFCAB13}"/>
    <cellStyle name="Input 18 6 3" xfId="12917" xr:uid="{57413E45-84F2-42DF-842B-E761A4124471}"/>
    <cellStyle name="Input 18 6 3 2" xfId="12918" xr:uid="{5D34B07E-ED22-42A3-877B-ED4B39A676DB}"/>
    <cellStyle name="Input 18 6 4" xfId="12919" xr:uid="{34277432-DE1E-43C6-AEAB-F04B05915189}"/>
    <cellStyle name="Input 18 6 5" xfId="12920" xr:uid="{3C1043DA-48F7-4475-9D40-B0DFF24B309C}"/>
    <cellStyle name="Input 18 6_Artskontorapportering" xfId="33849" xr:uid="{B161027B-3C22-478A-A7E2-F04F1820321B}"/>
    <cellStyle name="Input 18 7" xfId="1533" xr:uid="{C0D0C256-221C-40D2-B8FF-A1A7A2C1891B}"/>
    <cellStyle name="Input 18 7 2" xfId="1534" xr:uid="{4B7780CA-AB03-4D16-8DBB-3DB414E12926}"/>
    <cellStyle name="Input 18 7 2 2" xfId="12921" xr:uid="{D7106DD9-7350-49D1-9020-4520341E8E24}"/>
    <cellStyle name="Input 18 7 2 2 2" xfId="12922" xr:uid="{204DB4E9-F843-4BD5-B30D-B9797E4A2781}"/>
    <cellStyle name="Input 18 7 2 3" xfId="12923" xr:uid="{5E712903-7421-4BC2-A1F0-E8748826BE57}"/>
    <cellStyle name="Input 18 7 2 4" xfId="12924" xr:uid="{C85DBEA1-5C2C-476F-9AE4-6EB60CD3EDB1}"/>
    <cellStyle name="Input 18 7 2_Artskontorapportering" xfId="33852" xr:uid="{EE3A46E3-5BBE-4697-B27D-4A03A561CAC3}"/>
    <cellStyle name="Input 18 7 3" xfId="12925" xr:uid="{30F10A89-3B2C-42C8-B594-7D3F584EBE00}"/>
    <cellStyle name="Input 18 7 3 2" xfId="12926" xr:uid="{94000FFF-4E14-468C-9918-0361F6426391}"/>
    <cellStyle name="Input 18 7 4" xfId="12927" xr:uid="{F9BC5B14-BA1A-4C6A-8792-70E007D35A28}"/>
    <cellStyle name="Input 18 7 5" xfId="12928" xr:uid="{44438425-F584-42E2-85C7-301902D61B98}"/>
    <cellStyle name="Input 18 7_Artskontorapportering" xfId="33851" xr:uid="{78A49D0A-1C27-4599-8736-5F845454B043}"/>
    <cellStyle name="Input 18 8" xfId="1535" xr:uid="{CA6488FF-581F-421C-8946-B329106ED6F1}"/>
    <cellStyle name="Input 18 8 2" xfId="12929" xr:uid="{B8647D71-CB38-491C-B17C-3E234F4F17A2}"/>
    <cellStyle name="Input 18 8 2 2" xfId="12930" xr:uid="{FD7736B7-E9AE-4C87-88EA-800C67CE308B}"/>
    <cellStyle name="Input 18 8 2 2 2" xfId="12931" xr:uid="{A8FC911C-A2B7-413E-8F3C-28E666345B7F}"/>
    <cellStyle name="Input 18 8 2 3" xfId="12932" xr:uid="{2915DC5E-D78D-4F4B-922E-54D6648878E7}"/>
    <cellStyle name="Input 18 8 3" xfId="12933" xr:uid="{F5C3E1F8-3E4A-44ED-B48F-5F0C85092D89}"/>
    <cellStyle name="Input 18 8 3 2" xfId="12934" xr:uid="{58236DB4-5D89-4CAE-898F-4059C261E7FE}"/>
    <cellStyle name="Input 18 8 4" xfId="12935" xr:uid="{350EA289-6797-4982-A73F-D6923D93C87B}"/>
    <cellStyle name="Input 18 8 5" xfId="12936" xr:uid="{6FFFFCE4-E53E-4F42-AAB9-289C8578BFD8}"/>
    <cellStyle name="Input 18 8_Artskontorapportering" xfId="33853" xr:uid="{8174255D-3EEB-4FC0-A136-393AEE199C65}"/>
    <cellStyle name="Input 18 9" xfId="12937" xr:uid="{B4EE938F-7A3B-42E7-9F8C-6558B6772D61}"/>
    <cellStyle name="Input 18 9 2" xfId="12938" xr:uid="{8A27D76D-78E7-49F0-B099-717331BEE860}"/>
    <cellStyle name="Input 18 9 2 2" xfId="12939" xr:uid="{19FDAE9D-B37E-4C39-82C3-D83767010442}"/>
    <cellStyle name="Input 18 9 3" xfId="12940" xr:uid="{92943A65-AF40-4FEC-BB65-C7AE9720915D}"/>
    <cellStyle name="Input 18 9 4" xfId="12941" xr:uid="{5F7F8C86-B719-4AC0-B078-A7C9B820F7C4}"/>
    <cellStyle name="Input 18_Artskontorapportering" xfId="33840" xr:uid="{EDD64C65-3E2C-46A9-8729-373A68B2BEC1}"/>
    <cellStyle name="Input 19" xfId="1536" xr:uid="{58630800-C6D6-4C59-9AFA-EF8270303990}"/>
    <cellStyle name="Input 19 10" xfId="12942" xr:uid="{C1434D89-8FCB-4256-BCBE-5E23D6BC704D}"/>
    <cellStyle name="Input 19 10 2" xfId="12943" xr:uid="{8E9F1B7E-34F9-4513-8AEC-FA23A52288DD}"/>
    <cellStyle name="Input 19 10 2 2" xfId="12944" xr:uid="{A5D48CA7-C63D-4551-ABC1-25CBE8B4C120}"/>
    <cellStyle name="Input 19 10 2 2 2" xfId="12945" xr:uid="{910EC4D8-1100-436A-BBD5-D32E5647D95D}"/>
    <cellStyle name="Input 19 10 2 3" xfId="12946" xr:uid="{778789F7-8212-45D8-933B-AF2A5EF412B6}"/>
    <cellStyle name="Input 19 10 3" xfId="12947" xr:uid="{90B1DC1F-9A8F-48EE-9D0C-1689E8565F7C}"/>
    <cellStyle name="Input 19 10 3 2" xfId="12948" xr:uid="{D726E1DA-A41D-47C0-A2BF-3174185286C7}"/>
    <cellStyle name="Input 19 10 4" xfId="12949" xr:uid="{53FD6094-5A75-415D-8F66-F7245EAC40D9}"/>
    <cellStyle name="Input 19 10 5" xfId="12950" xr:uid="{F7F255CB-69F1-4108-A7EC-6F9771042EAF}"/>
    <cellStyle name="Input 19 11" xfId="12951" xr:uid="{50B5D9D1-E56F-4759-BDAB-50BC5BFE7BC4}"/>
    <cellStyle name="Input 19 11 2" xfId="12952" xr:uid="{47B3511B-EF02-4343-A314-5C4E9B8DC554}"/>
    <cellStyle name="Input 19 11 3" xfId="12953" xr:uid="{69CC22E7-2363-4560-867E-6A27F6084333}"/>
    <cellStyle name="Input 19 12" xfId="12954" xr:uid="{207355FC-E9B1-4BBB-91E9-909096B73789}"/>
    <cellStyle name="Input 19 2" xfId="1537" xr:uid="{D42D7CD9-40D0-43F6-BF64-B87EB3F20131}"/>
    <cellStyle name="Input 19 2 2" xfId="1538" xr:uid="{ED1CE904-701A-4FD3-8CE6-1F95F32E34BF}"/>
    <cellStyle name="Input 19 2 2 2" xfId="12955" xr:uid="{7D55EB95-177E-4DC1-9DD5-F9249D88C2EC}"/>
    <cellStyle name="Input 19 2 2 2 2" xfId="12956" xr:uid="{A0095B72-ED12-41DD-8A2C-D9BDB24D4351}"/>
    <cellStyle name="Input 19 2 2 3" xfId="12957" xr:uid="{D8209ADD-FC70-495E-AE9B-5B559E4B9403}"/>
    <cellStyle name="Input 19 2 2 4" xfId="12958" xr:uid="{8F730C2B-3EE3-4A66-807D-92FF9D460670}"/>
    <cellStyle name="Input 19 2 2_Artskontorapportering" xfId="33856" xr:uid="{8A7D3822-5C6C-4004-9799-A77F0A5550F1}"/>
    <cellStyle name="Input 19 2 3" xfId="12959" xr:uid="{A1D064B2-B418-4EB9-BBA1-50B371E3D5DF}"/>
    <cellStyle name="Input 19 2 3 2" xfId="12960" xr:uid="{88FE5366-52DC-444B-AEC5-4249B8351567}"/>
    <cellStyle name="Input 19 2 4" xfId="12961" xr:uid="{9E9CF486-8DB7-40AC-A0CA-660EB42AF7A0}"/>
    <cellStyle name="Input 19 2 5" xfId="12962" xr:uid="{71729A0D-4C56-4FAD-A4E0-5A4CBD835D06}"/>
    <cellStyle name="Input 19 2_Artskontorapportering" xfId="33855" xr:uid="{BE29EC22-D5FB-4B56-91C1-F2F668B80605}"/>
    <cellStyle name="Input 19 3" xfId="1539" xr:uid="{0AE4B3C9-CFCE-49DB-8D27-88B597400330}"/>
    <cellStyle name="Input 19 3 2" xfId="1540" xr:uid="{376F8FEE-03E5-473B-B0AA-F7594710F030}"/>
    <cellStyle name="Input 19 3 2 2" xfId="12963" xr:uid="{4C7B8E02-7A93-4807-9D7A-7898CD26F75D}"/>
    <cellStyle name="Input 19 3 2 2 2" xfId="12964" xr:uid="{52F6529A-C77A-4C43-B96D-D6FC8DDB3E7C}"/>
    <cellStyle name="Input 19 3 2 3" xfId="12965" xr:uid="{26543D11-9795-44B6-8068-614A6477BE5A}"/>
    <cellStyle name="Input 19 3 2 4" xfId="12966" xr:uid="{961B00A9-9A96-4F2E-B904-1C400911304B}"/>
    <cellStyle name="Input 19 3 2_Artskontorapportering" xfId="33858" xr:uid="{360C2855-8049-43FF-9A5D-246BBDED73B3}"/>
    <cellStyle name="Input 19 3 3" xfId="12967" xr:uid="{E17C59BE-452F-4DAC-9EEE-8A2A9F7DF67B}"/>
    <cellStyle name="Input 19 3 3 2" xfId="12968" xr:uid="{1C929966-D6D1-43EA-A873-4531A27023D7}"/>
    <cellStyle name="Input 19 3 4" xfId="12969" xr:uid="{CFB06F4C-9732-437F-9000-243552C92AD5}"/>
    <cellStyle name="Input 19 3 5" xfId="12970" xr:uid="{580ED01A-911B-42DC-A5C2-60C6EBBA3E7C}"/>
    <cellStyle name="Input 19 3_Artskontorapportering" xfId="33857" xr:uid="{E9241653-634B-40C8-8A7B-6964F70C5B94}"/>
    <cellStyle name="Input 19 4" xfId="1541" xr:uid="{B60F68AF-8CD8-466F-A54E-FA29A10EFA58}"/>
    <cellStyle name="Input 19 4 2" xfId="1542" xr:uid="{069DBD72-A54D-4DFD-9D92-DB93ABDD3F1D}"/>
    <cellStyle name="Input 19 4 2 2" xfId="12971" xr:uid="{5B0B6765-8C2B-4FDF-8049-C584B8FCC56D}"/>
    <cellStyle name="Input 19 4 2 2 2" xfId="12972" xr:uid="{3011B083-69F1-4249-9529-61BD37D77B87}"/>
    <cellStyle name="Input 19 4 2 3" xfId="12973" xr:uid="{E19A4D6E-B540-46DF-AFC6-4606D59E8E72}"/>
    <cellStyle name="Input 19 4 2 4" xfId="12974" xr:uid="{3A5F4A9D-8E5E-4B3E-B139-9E28804FA961}"/>
    <cellStyle name="Input 19 4 2_Artskontorapportering" xfId="33860" xr:uid="{03AF414C-1ED3-4E2E-AF11-717E02945766}"/>
    <cellStyle name="Input 19 4 3" xfId="12975" xr:uid="{003581FC-E217-4F01-A333-72A6A058CE69}"/>
    <cellStyle name="Input 19 4 3 2" xfId="12976" xr:uid="{108B37C9-D7A4-448C-A5A2-2D7A1FD1A6AF}"/>
    <cellStyle name="Input 19 4 4" xfId="12977" xr:uid="{6D6E0608-3F9F-475D-AE63-08FFC7E1B3AB}"/>
    <cellStyle name="Input 19 4 5" xfId="12978" xr:uid="{34D51D6F-8DFA-482C-A6FB-F52C0793D226}"/>
    <cellStyle name="Input 19 4_Artskontorapportering" xfId="33859" xr:uid="{76893756-7F90-4402-A0F3-2A0E1FB859DF}"/>
    <cellStyle name="Input 19 5" xfId="1543" xr:uid="{0BBE6B65-8853-44B3-B64D-9A38413A6378}"/>
    <cellStyle name="Input 19 5 2" xfId="1544" xr:uid="{5FB520A1-BDCC-4ACD-8566-E7B9A25188D3}"/>
    <cellStyle name="Input 19 5 2 2" xfId="12979" xr:uid="{066FC4FD-E16D-412D-B703-998BA3776379}"/>
    <cellStyle name="Input 19 5 2 2 2" xfId="12980" xr:uid="{604A70FF-72AA-4775-9C9F-ADBF4ECD5D38}"/>
    <cellStyle name="Input 19 5 2 3" xfId="12981" xr:uid="{0A630907-B301-4BD7-BC48-286990AB13F9}"/>
    <cellStyle name="Input 19 5 2 4" xfId="12982" xr:uid="{253A9746-C0A6-4E41-B8B1-44E403D2061E}"/>
    <cellStyle name="Input 19 5 2_Artskontorapportering" xfId="33862" xr:uid="{FD116C5D-5719-4328-A0A7-73658096A5D4}"/>
    <cellStyle name="Input 19 5 3" xfId="12983" xr:uid="{78FCFDEF-3D74-434B-BAE8-39B53F30E4F1}"/>
    <cellStyle name="Input 19 5 3 2" xfId="12984" xr:uid="{95FEFD63-A45F-4343-BA8F-66CB08F2D6E6}"/>
    <cellStyle name="Input 19 5 4" xfId="12985" xr:uid="{C4978BDB-8F75-41EA-A2DA-39A90584E876}"/>
    <cellStyle name="Input 19 5 5" xfId="12986" xr:uid="{152BC104-EA07-4A7C-8FAD-6457CEBB33C4}"/>
    <cellStyle name="Input 19 5_Artskontorapportering" xfId="33861" xr:uid="{61147ACF-5900-4595-918B-86B181163801}"/>
    <cellStyle name="Input 19 6" xfId="1545" xr:uid="{F79B35BE-0DC4-420A-A866-AB22EDC74423}"/>
    <cellStyle name="Input 19 6 2" xfId="1546" xr:uid="{4C88B0AD-757E-4E0D-977D-DA58B9236328}"/>
    <cellStyle name="Input 19 6 2 2" xfId="12987" xr:uid="{DD74FCF8-CB18-40F6-8BC0-C67A8F341786}"/>
    <cellStyle name="Input 19 6 2 2 2" xfId="12988" xr:uid="{0F694D1A-F234-4C9C-BCF0-A3D9EFB3EBAE}"/>
    <cellStyle name="Input 19 6 2 3" xfId="12989" xr:uid="{E29004CF-824F-465F-8CFE-59DD7AA8C1CB}"/>
    <cellStyle name="Input 19 6 2 4" xfId="12990" xr:uid="{CB9AB827-9293-404B-8A86-59133733E824}"/>
    <cellStyle name="Input 19 6 2_Artskontorapportering" xfId="33864" xr:uid="{09DC9CBF-CB1C-44AE-A05A-B9EA66880810}"/>
    <cellStyle name="Input 19 6 3" xfId="12991" xr:uid="{632046F8-D819-4543-96AD-B0E81AD3E5A6}"/>
    <cellStyle name="Input 19 6 3 2" xfId="12992" xr:uid="{685A4F10-2558-43AB-A6FF-4EA78F6E63DC}"/>
    <cellStyle name="Input 19 6 4" xfId="12993" xr:uid="{FB85BFF6-AFF1-49E5-9C9E-3575F632909E}"/>
    <cellStyle name="Input 19 6 5" xfId="12994" xr:uid="{6D8305F0-6CD3-462A-8130-3D9FE8C57D8F}"/>
    <cellStyle name="Input 19 6_Artskontorapportering" xfId="33863" xr:uid="{7FFA4F6B-7256-45D1-9240-74F7855AFB31}"/>
    <cellStyle name="Input 19 7" xfId="1547" xr:uid="{F82F3D3C-7075-4362-9553-C44032A769FE}"/>
    <cellStyle name="Input 19 7 2" xfId="1548" xr:uid="{F90ED27D-F6C1-4218-8563-C8E2E061F2C9}"/>
    <cellStyle name="Input 19 7 2 2" xfId="12995" xr:uid="{97E03A55-0891-482C-ACE5-906226A3C937}"/>
    <cellStyle name="Input 19 7 2 2 2" xfId="12996" xr:uid="{71E3F532-6B0E-4039-A42F-F2E100299FCB}"/>
    <cellStyle name="Input 19 7 2 3" xfId="12997" xr:uid="{9005D414-8382-4378-9A3B-AB5BCEF571A5}"/>
    <cellStyle name="Input 19 7 2 4" xfId="12998" xr:uid="{2E8C741A-6BB4-4D1B-8122-D01027474772}"/>
    <cellStyle name="Input 19 7 2_Artskontorapportering" xfId="33866" xr:uid="{EFD5D354-FA6D-496F-847D-711801666814}"/>
    <cellStyle name="Input 19 7 3" xfId="12999" xr:uid="{C2DE7ECA-CB8A-49D8-AE68-4CE0124E5C16}"/>
    <cellStyle name="Input 19 7 3 2" xfId="13000" xr:uid="{86C6B43E-B5D8-4530-A71D-FCB68E306D9E}"/>
    <cellStyle name="Input 19 7 4" xfId="13001" xr:uid="{51B0002A-14A8-4143-87B5-06035BD58492}"/>
    <cellStyle name="Input 19 7 5" xfId="13002" xr:uid="{F9E10FA0-5F72-46C9-B492-71DEE90F9FFC}"/>
    <cellStyle name="Input 19 7_Artskontorapportering" xfId="33865" xr:uid="{05F4AF22-D3EE-4AB1-A0C2-E0AF9972C327}"/>
    <cellStyle name="Input 19 8" xfId="1549" xr:uid="{E58E4EBE-0F69-42E3-9532-72429BE253D0}"/>
    <cellStyle name="Input 19 8 2" xfId="13003" xr:uid="{2F076D60-B070-47DE-A234-2DAF74A922F9}"/>
    <cellStyle name="Input 19 8 2 2" xfId="13004" xr:uid="{F3A8BB33-A9B3-4A26-8892-3880D46E4317}"/>
    <cellStyle name="Input 19 8 2 2 2" xfId="13005" xr:uid="{7D58E3E7-7062-48EE-A0FB-E4E8FB0B439B}"/>
    <cellStyle name="Input 19 8 2 3" xfId="13006" xr:uid="{7A541E6B-6C7F-4663-8671-AC995E09B233}"/>
    <cellStyle name="Input 19 8 3" xfId="13007" xr:uid="{5CC36A7F-446B-4339-9FFB-E8F102A5990C}"/>
    <cellStyle name="Input 19 8 3 2" xfId="13008" xr:uid="{54BF5126-6B7A-49AB-8E8F-338C5CCAFE67}"/>
    <cellStyle name="Input 19 8 4" xfId="13009" xr:uid="{FA404291-F41C-4657-BE40-F6D559783EE0}"/>
    <cellStyle name="Input 19 8 5" xfId="13010" xr:uid="{59C16FB8-1908-4464-8907-3651528FD82D}"/>
    <cellStyle name="Input 19 8_Artskontorapportering" xfId="33867" xr:uid="{C3E163E5-3015-4144-94C6-6F37B4B817CC}"/>
    <cellStyle name="Input 19 9" xfId="13011" xr:uid="{6380BAFF-3CBF-4811-B57E-8195070CBC43}"/>
    <cellStyle name="Input 19 9 2" xfId="13012" xr:uid="{8A146203-C501-4713-94A7-FD4EF27BFB0C}"/>
    <cellStyle name="Input 19 9 2 2" xfId="13013" xr:uid="{18970BA1-8094-4717-BF8B-ED05378AA821}"/>
    <cellStyle name="Input 19 9 3" xfId="13014" xr:uid="{F19B8257-6A2B-45C4-8DD7-3D9EC1DF7824}"/>
    <cellStyle name="Input 19 9 4" xfId="13015" xr:uid="{1AD187ED-6BCF-4280-A0C6-7D894B2431A9}"/>
    <cellStyle name="Input 19_Artskontorapportering" xfId="33854" xr:uid="{2B3267D1-BF6F-4D34-B609-99C9D1E1DBBE}"/>
    <cellStyle name="Input 2" xfId="1550" xr:uid="{786D4E82-B087-4898-81AA-A17D7212257E}"/>
    <cellStyle name="Input 2 10" xfId="13016" xr:uid="{C71A0FF9-6A2E-492B-A658-410F4D6C3BDB}"/>
    <cellStyle name="Input 2 10 2" xfId="13017" xr:uid="{649B1512-C260-4778-B5AB-3FCF51F497D6}"/>
    <cellStyle name="Input 2 10 2 2" xfId="13018" xr:uid="{44E021DF-F6C2-42FE-88FA-21AB68BAD7CA}"/>
    <cellStyle name="Input 2 10 3" xfId="13019" xr:uid="{D8265856-D113-44E1-82AC-E86B162C52E4}"/>
    <cellStyle name="Input 2 10 4" xfId="13020" xr:uid="{331C8DFA-0252-4B48-9F29-FB8D7CF48211}"/>
    <cellStyle name="Input 2 11" xfId="13021" xr:uid="{BF3913A7-1D8C-456B-AA4E-83F8DBF18B18}"/>
    <cellStyle name="Input 2 11 2" xfId="13022" xr:uid="{182C8B95-42E9-4D98-900E-F083D75E5B1C}"/>
    <cellStyle name="Input 2 11 2 2" xfId="13023" xr:uid="{FB674E20-A992-478E-85FE-E1D233442646}"/>
    <cellStyle name="Input 2 11 2 2 2" xfId="13024" xr:uid="{2D2B7012-DB56-40A2-875D-6CCDF302323D}"/>
    <cellStyle name="Input 2 11 2 3" xfId="13025" xr:uid="{12B1F805-E029-43B1-AA9B-84DE0710E7A8}"/>
    <cellStyle name="Input 2 11 3" xfId="13026" xr:uid="{C124F9E4-082A-4981-8D4D-B70C83137D26}"/>
    <cellStyle name="Input 2 11 3 2" xfId="13027" xr:uid="{B1184638-1D78-4E6C-9905-0B53B6758B02}"/>
    <cellStyle name="Input 2 11 4" xfId="13028" xr:uid="{71E9A94D-8992-4885-B590-B0C2B238E436}"/>
    <cellStyle name="Input 2 11 5" xfId="13029" xr:uid="{A1F3206D-6CA8-4639-A61F-D5F8C01C69C9}"/>
    <cellStyle name="Input 2 12" xfId="13030" xr:uid="{A4411072-2172-4720-AE28-85C751A81854}"/>
    <cellStyle name="Input 2 12 2" xfId="13031" xr:uid="{4B4E6F0E-E60A-4B7F-B11F-DA8CCB7539AB}"/>
    <cellStyle name="Input 2 12 2 2" xfId="13032" xr:uid="{F577DE13-06DA-460E-A7E5-CC56D08B794E}"/>
    <cellStyle name="Input 2 12 3" xfId="13033" xr:uid="{E7FBFF38-92FE-4D49-9441-D64BF7C4CBEE}"/>
    <cellStyle name="Input 2 12 4" xfId="13034" xr:uid="{A3EE12A8-1F99-4800-9D0B-E40004CD21EC}"/>
    <cellStyle name="Input 2 13" xfId="13035" xr:uid="{CBC84AF2-A8D1-4E5D-934D-9D1541D536D7}"/>
    <cellStyle name="Input 2 13 2" xfId="13036" xr:uid="{1F2163A3-E6D9-45FD-AFAE-9F12DA4233A1}"/>
    <cellStyle name="Input 2 13 3" xfId="13037" xr:uid="{80F8DCE8-1DA6-4E33-9E14-D6CC8B27BB43}"/>
    <cellStyle name="Input 2 14" xfId="13038" xr:uid="{BA61F889-CDC1-4F01-ABA3-D05A305F6125}"/>
    <cellStyle name="Input 2 14 2" xfId="13039" xr:uid="{42A235CB-2F5D-4BF9-81D3-C0C553F395DF}"/>
    <cellStyle name="Input 2 15" xfId="13040" xr:uid="{557545DF-1FC2-4EB0-ACDE-D8EB83DDF7B6}"/>
    <cellStyle name="Input 2 16" xfId="13041" xr:uid="{2A916237-7745-4F30-A381-4D71B0ECDC6F}"/>
    <cellStyle name="Input 2 2" xfId="1551" xr:uid="{F238AAA8-A381-4C1C-9D33-6D065D391714}"/>
    <cellStyle name="Input 2 2 2" xfId="1552" xr:uid="{FB9D50F3-AD61-4466-83C3-3DD9937C04B7}"/>
    <cellStyle name="Input 2 2 2 10" xfId="13042" xr:uid="{EE739810-BCF9-449F-A7BC-F840A62EC21D}"/>
    <cellStyle name="Input 2 2 2 10 2" xfId="13043" xr:uid="{A934907F-6D4E-4830-B44E-CDC5E4BA3EFD}"/>
    <cellStyle name="Input 2 2 2 10 2 2" xfId="13044" xr:uid="{DEABF69D-EF62-4BC7-A44B-DB35738DCB9E}"/>
    <cellStyle name="Input 2 2 2 10 2 2 2" xfId="13045" xr:uid="{180A582C-6C4F-453C-8C44-6FA803FDF405}"/>
    <cellStyle name="Input 2 2 2 10 2 3" xfId="13046" xr:uid="{93EC3F9F-1819-4218-9EBC-4ED21FF655C7}"/>
    <cellStyle name="Input 2 2 2 10 3" xfId="13047" xr:uid="{276B2A63-EA5F-44D4-8A91-9E8309AFA8E9}"/>
    <cellStyle name="Input 2 2 2 10 3 2" xfId="13048" xr:uid="{A45C8716-384D-4D1C-844D-10D555124C9B}"/>
    <cellStyle name="Input 2 2 2 10 4" xfId="13049" xr:uid="{173E0F13-1F21-4861-9536-6450C2E30F45}"/>
    <cellStyle name="Input 2 2 2 11" xfId="13050" xr:uid="{EB1C6B20-DC76-42B1-A8F7-FEC144E4EA68}"/>
    <cellStyle name="Input 2 2 2 11 2" xfId="13051" xr:uid="{48AE1476-456F-47DC-BF07-D90BF59FCA8E}"/>
    <cellStyle name="Input 2 2 2 12" xfId="13052" xr:uid="{396B08B9-DCA9-4A4F-BB68-E22AFAD295EA}"/>
    <cellStyle name="Input 2 2 2 13" xfId="13053" xr:uid="{02F454ED-B523-451E-B49B-F99CB97D4FCB}"/>
    <cellStyle name="Input 2 2 2 2" xfId="13054" xr:uid="{8AD42757-74C2-4D77-B960-5574EA81EB52}"/>
    <cellStyle name="Input 2 2 2 2 2" xfId="13055" xr:uid="{7932408C-E861-4492-91B2-092A7221924F}"/>
    <cellStyle name="Input 2 2 2 2 2 2" xfId="13056" xr:uid="{74E58D61-CC0F-4E6C-8B10-02F20C1E475C}"/>
    <cellStyle name="Input 2 2 2 2 2 2 2" xfId="13057" xr:uid="{17E44CFE-16BA-44E8-9EA3-82B079E0E38F}"/>
    <cellStyle name="Input 2 2 2 2 2 3" xfId="13058" xr:uid="{06758DA9-4CFC-4FD5-8B8F-F01938B92994}"/>
    <cellStyle name="Input 2 2 2 2 3" xfId="13059" xr:uid="{3893ED6D-62DB-4A8E-91C7-C6B4CA5D60E9}"/>
    <cellStyle name="Input 2 2 2 2 3 2" xfId="13060" xr:uid="{1581C4C8-4219-493C-9307-F559EA179175}"/>
    <cellStyle name="Input 2 2 2 2 4" xfId="13061" xr:uid="{3940A4DF-95F6-4064-9070-044FCCABEFE9}"/>
    <cellStyle name="Input 2 2 2 3" xfId="13062" xr:uid="{7F94D348-BFE9-4E94-9FBB-785E0BA0F27C}"/>
    <cellStyle name="Input 2 2 2 3 2" xfId="13063" xr:uid="{6C23D5D7-21B5-44C4-8884-A2CC40BD99DE}"/>
    <cellStyle name="Input 2 2 2 3 2 2" xfId="13064" xr:uid="{AEFD0018-5B56-4F13-8C16-06520D0D37C9}"/>
    <cellStyle name="Input 2 2 2 3 2 2 2" xfId="13065" xr:uid="{9AFAD5BE-2FF4-4307-9247-603C1E45B218}"/>
    <cellStyle name="Input 2 2 2 3 2 3" xfId="13066" xr:uid="{5B1545CC-C2BE-48C5-9DA9-2EB99C4462F1}"/>
    <cellStyle name="Input 2 2 2 3 3" xfId="13067" xr:uid="{F310ABD8-4123-413D-A047-24A458F760D6}"/>
    <cellStyle name="Input 2 2 2 3 3 2" xfId="13068" xr:uid="{E08F9CDC-C147-4D48-B237-FBBD2824BE40}"/>
    <cellStyle name="Input 2 2 2 3 4" xfId="13069" xr:uid="{72A00D8C-3A4A-4A2D-A13E-87FF2D63AF06}"/>
    <cellStyle name="Input 2 2 2 4" xfId="13070" xr:uid="{F95350A6-FC9B-4E93-AE31-AA673298D5E8}"/>
    <cellStyle name="Input 2 2 2 4 2" xfId="13071" xr:uid="{3480C24E-7F09-42DA-905B-EE70836DFD7D}"/>
    <cellStyle name="Input 2 2 2 4 2 2" xfId="13072" xr:uid="{A5109555-8CE0-4572-9813-9865AF818D8F}"/>
    <cellStyle name="Input 2 2 2 4 2 2 2" xfId="13073" xr:uid="{95E92567-BE0A-4AED-A78E-E78BB26B85F8}"/>
    <cellStyle name="Input 2 2 2 4 2 3" xfId="13074" xr:uid="{50B8C42E-423C-4679-B614-AD90718691B2}"/>
    <cellStyle name="Input 2 2 2 4 3" xfId="13075" xr:uid="{18AB9FD3-7DA9-4C12-93D8-55322EF02AA6}"/>
    <cellStyle name="Input 2 2 2 4 3 2" xfId="13076" xr:uid="{17CD6C83-3823-4A96-8BDE-4330579C6B62}"/>
    <cellStyle name="Input 2 2 2 4 4" xfId="13077" xr:uid="{C94D7DDF-1203-4090-8C99-9AE7EA7E1BF9}"/>
    <cellStyle name="Input 2 2 2 5" xfId="13078" xr:uid="{FBC16199-B8F8-4665-BE07-756A686C4A6A}"/>
    <cellStyle name="Input 2 2 2 5 2" xfId="13079" xr:uid="{5CA643A6-14AE-477A-894D-5AE9010B0C46}"/>
    <cellStyle name="Input 2 2 2 5 2 2" xfId="13080" xr:uid="{38220C56-1703-4702-8323-5DC69DF31572}"/>
    <cellStyle name="Input 2 2 2 5 2 2 2" xfId="13081" xr:uid="{19172F50-2ED2-4297-9133-F9B7B253F317}"/>
    <cellStyle name="Input 2 2 2 5 2 3" xfId="13082" xr:uid="{5EB2A1EA-666C-4267-A42A-64BBB5D75E0D}"/>
    <cellStyle name="Input 2 2 2 5 3" xfId="13083" xr:uid="{E8DA9146-E452-49F0-A292-FAA446C6BD26}"/>
    <cellStyle name="Input 2 2 2 5 3 2" xfId="13084" xr:uid="{EFE08218-5C40-4338-AE77-928E112126BC}"/>
    <cellStyle name="Input 2 2 2 5 4" xfId="13085" xr:uid="{DF94322C-D25C-443D-A241-244258C60613}"/>
    <cellStyle name="Input 2 2 2 6" xfId="13086" xr:uid="{49DA76A7-D222-4499-8050-610019C52C27}"/>
    <cellStyle name="Input 2 2 2 6 2" xfId="13087" xr:uid="{490FBFC9-CED9-4B07-82B6-C0367F0B6D95}"/>
    <cellStyle name="Input 2 2 2 6 2 2" xfId="13088" xr:uid="{89C932D1-CA82-425A-AA74-9ED6112A4886}"/>
    <cellStyle name="Input 2 2 2 6 2 2 2" xfId="13089" xr:uid="{C7BACFE5-E61B-4C98-9551-57C53A3726E3}"/>
    <cellStyle name="Input 2 2 2 6 2 3" xfId="13090" xr:uid="{E0AAFD48-0258-4BCF-B850-DB643E575DFF}"/>
    <cellStyle name="Input 2 2 2 6 3" xfId="13091" xr:uid="{7915F95E-4E79-48AB-A84B-828205BAEA61}"/>
    <cellStyle name="Input 2 2 2 6 3 2" xfId="13092" xr:uid="{0AA9DC57-D5BD-4E8E-89B3-E7D2232DA3A0}"/>
    <cellStyle name="Input 2 2 2 6 4" xfId="13093" xr:uid="{D0D13C40-06F7-4AD5-AF8F-60EFC0300459}"/>
    <cellStyle name="Input 2 2 2 7" xfId="13094" xr:uid="{7E324440-1E22-4155-AFBC-336872FA5B27}"/>
    <cellStyle name="Input 2 2 2 7 2" xfId="13095" xr:uid="{11822865-3E33-4F71-9118-8B378D55A156}"/>
    <cellStyle name="Input 2 2 2 7 2 2" xfId="13096" xr:uid="{828093D0-8808-4187-B35E-3F85E961E74B}"/>
    <cellStyle name="Input 2 2 2 7 2 2 2" xfId="13097" xr:uid="{4A9FA001-525E-4715-A6D0-FD1D8D4401FD}"/>
    <cellStyle name="Input 2 2 2 7 2 3" xfId="13098" xr:uid="{3875E626-D16E-48C9-A470-65B354FEAE42}"/>
    <cellStyle name="Input 2 2 2 7 3" xfId="13099" xr:uid="{45C51908-5083-40B0-B7B6-51AD0EEA8D96}"/>
    <cellStyle name="Input 2 2 2 7 3 2" xfId="13100" xr:uid="{1D436C0B-62E5-419B-B365-7531D663FBD7}"/>
    <cellStyle name="Input 2 2 2 7 4" xfId="13101" xr:uid="{A0FACF96-0ECD-48F2-8DA4-8E5FD936323E}"/>
    <cellStyle name="Input 2 2 2 8" xfId="13102" xr:uid="{D0F6A1C8-B619-4405-960D-D3AD75E6AB58}"/>
    <cellStyle name="Input 2 2 2 8 2" xfId="13103" xr:uid="{28894B68-C0E9-4469-897B-A690BE6074E8}"/>
    <cellStyle name="Input 2 2 2 8 2 2" xfId="13104" xr:uid="{647BD914-D223-474E-9A4D-0418105E340D}"/>
    <cellStyle name="Input 2 2 2 8 2 2 2" xfId="13105" xr:uid="{68697F9C-5D07-4431-9500-BF0AF62421BC}"/>
    <cellStyle name="Input 2 2 2 8 2 3" xfId="13106" xr:uid="{CE1F328F-F662-4639-B7A9-677D90585BA6}"/>
    <cellStyle name="Input 2 2 2 8 3" xfId="13107" xr:uid="{921C81CB-D9D1-4B84-A61D-5A246615D5DE}"/>
    <cellStyle name="Input 2 2 2 8 3 2" xfId="13108" xr:uid="{A350DC8D-EE8E-4616-8C13-07829F46ECB8}"/>
    <cellStyle name="Input 2 2 2 8 4" xfId="13109" xr:uid="{5447A7E0-B430-4A5F-9B91-7D3A9BBFDC34}"/>
    <cellStyle name="Input 2 2 2 9" xfId="13110" xr:uid="{CFE09B70-4DCA-4BE7-BCAB-B513C216C95A}"/>
    <cellStyle name="Input 2 2 2 9 2" xfId="13111" xr:uid="{7D998956-7711-4919-839C-630CDCFD2D72}"/>
    <cellStyle name="Input 2 2 2 9 2 2" xfId="13112" xr:uid="{44EA71B2-72CC-45AB-A35C-20C4C676CF99}"/>
    <cellStyle name="Input 2 2 2 9 3" xfId="13113" xr:uid="{F6CB400A-A378-4B7C-ACEE-8665F3A57BED}"/>
    <cellStyle name="Input 2 2 2_Artskontorapportering" xfId="33870" xr:uid="{BFD1F79C-47B2-49AE-8BA3-30CA618ED236}"/>
    <cellStyle name="Input 2 2 3" xfId="13114" xr:uid="{0D39BAA1-B9CC-410F-8727-C2BFCFE24690}"/>
    <cellStyle name="Input 2 2 3 2" xfId="13115" xr:uid="{C4CDC350-7197-4D4B-815D-6272AF75DB7A}"/>
    <cellStyle name="Input 2 2 4" xfId="13116" xr:uid="{A85D14C0-E61C-4493-83EC-C1A865183EB4}"/>
    <cellStyle name="Input 2 2 5" xfId="13117" xr:uid="{65885DED-FEA6-489C-BE78-2D8DCEFB7851}"/>
    <cellStyle name="Input 2 2_Artskontorapportering" xfId="33869" xr:uid="{2DD0F226-1097-47BE-8216-27FC1346A351}"/>
    <cellStyle name="Input 2 3" xfId="1553" xr:uid="{17A83587-2533-459B-BEF0-7C9A4D7A9C4C}"/>
    <cellStyle name="Input 2 3 2" xfId="1554" xr:uid="{7AC4001D-CBCF-4B26-9FB8-FBC5CBB573A0}"/>
    <cellStyle name="Input 2 3 2 2" xfId="13118" xr:uid="{20AE4B01-36C0-4E64-B278-1859658B30BB}"/>
    <cellStyle name="Input 2 3 2 2 2" xfId="13119" xr:uid="{B36BD267-0BC9-473D-8FB1-C2624A20D4CD}"/>
    <cellStyle name="Input 2 3 2 3" xfId="13120" xr:uid="{3CCF8A78-5550-4464-8BC2-F18F0C748419}"/>
    <cellStyle name="Input 2 3 2 4" xfId="13121" xr:uid="{84D3C562-C1C2-4AEF-9FD8-11DF5A98D7C2}"/>
    <cellStyle name="Input 2 3 2_Artskontorapportering" xfId="33872" xr:uid="{F454D8BE-397A-42F5-9E40-C0BC2B732EAD}"/>
    <cellStyle name="Input 2 3 3" xfId="13122" xr:uid="{F5F9F810-8A27-4D8B-8B46-F15B38D2768E}"/>
    <cellStyle name="Input 2 3 3 2" xfId="13123" xr:uid="{CA30A8C0-F54D-47A3-B9A5-3C84A1C9311D}"/>
    <cellStyle name="Input 2 3 4" xfId="13124" xr:uid="{11A6FA7A-F492-46B6-80E6-D6B32B567908}"/>
    <cellStyle name="Input 2 3 5" xfId="13125" xr:uid="{35E1CD71-D928-413E-9A46-825A4D7D0593}"/>
    <cellStyle name="Input 2 3_Artskontorapportering" xfId="33871" xr:uid="{DBB994BA-10E2-4A45-858A-ABC9B486836A}"/>
    <cellStyle name="Input 2 4" xfId="1555" xr:uid="{B30A0A31-3743-4B03-A3CA-026EE0C54103}"/>
    <cellStyle name="Input 2 4 2" xfId="1556" xr:uid="{C7AA9505-D460-4B8C-9CBD-DD885D79749F}"/>
    <cellStyle name="Input 2 4 2 2" xfId="13126" xr:uid="{42BCB082-AA4C-4E30-BC10-577C2A0B3D24}"/>
    <cellStyle name="Input 2 4 2 2 2" xfId="13127" xr:uid="{DB9E028B-8752-4D8E-A015-8431466611FA}"/>
    <cellStyle name="Input 2 4 2 3" xfId="13128" xr:uid="{2EC5A5C2-17E2-4CBE-AC09-FB199290FC00}"/>
    <cellStyle name="Input 2 4 2 4" xfId="13129" xr:uid="{E30CE0FD-31A1-4418-94CD-73A1C02573F2}"/>
    <cellStyle name="Input 2 4 2_Artskontorapportering" xfId="33874" xr:uid="{CC596B2B-D844-41E7-A10A-6D76640B4E1E}"/>
    <cellStyle name="Input 2 4 3" xfId="13130" xr:uid="{1A27806D-E470-4777-BEDA-75EC4F8CE530}"/>
    <cellStyle name="Input 2 4 3 2" xfId="13131" xr:uid="{E0F9BE0A-1FF4-4D86-AA46-8C97F6743CBB}"/>
    <cellStyle name="Input 2 4 4" xfId="13132" xr:uid="{5F40C277-C920-44E1-953D-37A7DD8D7F78}"/>
    <cellStyle name="Input 2 4 5" xfId="13133" xr:uid="{CD0E2A1F-D150-4BA4-8F08-9225D5539257}"/>
    <cellStyle name="Input 2 4_Artskontorapportering" xfId="33873" xr:uid="{494E23D2-FB73-4A73-8E33-026E80E3FE3B}"/>
    <cellStyle name="Input 2 5" xfId="1557" xr:uid="{35B8D851-66C5-4C3F-90DA-6A7EC7D16A2D}"/>
    <cellStyle name="Input 2 5 2" xfId="1558" xr:uid="{8DFF21B4-F70D-47B1-A925-C2DF0F6BECBE}"/>
    <cellStyle name="Input 2 5 2 2" xfId="13134" xr:uid="{83022FFD-2724-4C3F-9B68-1C4DEE30C17F}"/>
    <cellStyle name="Input 2 5 2 2 2" xfId="13135" xr:uid="{02F5D3F5-9FD7-460A-ABB0-922A893FC23C}"/>
    <cellStyle name="Input 2 5 2 3" xfId="13136" xr:uid="{91882B07-1DE0-4B6F-B7D7-775DFB277AF9}"/>
    <cellStyle name="Input 2 5 2 4" xfId="13137" xr:uid="{1B39C597-4B3E-4D9E-BBFE-D5D555C18107}"/>
    <cellStyle name="Input 2 5 2_Artskontorapportering" xfId="33876" xr:uid="{F4FAD752-3870-430C-937A-B98379036A08}"/>
    <cellStyle name="Input 2 5 3" xfId="13138" xr:uid="{9E4396FC-D8C6-4883-B87A-73A02625FAD5}"/>
    <cellStyle name="Input 2 5 3 2" xfId="13139" xr:uid="{4E9CA529-3485-4BC0-AC97-FCE15DF7B508}"/>
    <cellStyle name="Input 2 5 4" xfId="13140" xr:uid="{4EF0BC72-A987-4140-A346-874D73C88C64}"/>
    <cellStyle name="Input 2 5 5" xfId="13141" xr:uid="{6186EBB3-790E-48F6-9749-3D2125D59F62}"/>
    <cellStyle name="Input 2 5_Artskontorapportering" xfId="33875" xr:uid="{E0196083-F26B-4BC1-B4BA-40FEA291ACEF}"/>
    <cellStyle name="Input 2 6" xfId="1559" xr:uid="{55A5E7D9-ECE2-49FD-950E-BB132DDE6999}"/>
    <cellStyle name="Input 2 6 2" xfId="1560" xr:uid="{CEFAC2CF-7E15-4AFB-B92B-CA391832F8CD}"/>
    <cellStyle name="Input 2 6 2 2" xfId="13142" xr:uid="{B5444BDD-F971-479F-AA8B-B1E29B1E1E73}"/>
    <cellStyle name="Input 2 6 2 2 2" xfId="13143" xr:uid="{8734BB17-D768-4056-8F88-CE4ACFDBCA44}"/>
    <cellStyle name="Input 2 6 2 3" xfId="13144" xr:uid="{6206C238-D917-45AD-9DF2-2E5728F7FC7D}"/>
    <cellStyle name="Input 2 6 2 4" xfId="13145" xr:uid="{983BF966-CCEC-4927-8F96-E71DF7199AB4}"/>
    <cellStyle name="Input 2 6 2_Artskontorapportering" xfId="33878" xr:uid="{E2B6429D-8AA1-4AD5-BE47-B93092E15E16}"/>
    <cellStyle name="Input 2 6 3" xfId="13146" xr:uid="{82066F1A-6E40-4D0C-80E8-DD8BE87FBF42}"/>
    <cellStyle name="Input 2 6 3 2" xfId="13147" xr:uid="{D3E4B96A-5534-460D-B5A4-7758D9F48548}"/>
    <cellStyle name="Input 2 6 4" xfId="13148" xr:uid="{37E5F764-7697-42C4-84E3-D1C33C95D424}"/>
    <cellStyle name="Input 2 6 5" xfId="13149" xr:uid="{15EF72D8-DEC9-448E-9D64-7D30D89CBEA9}"/>
    <cellStyle name="Input 2 6_Artskontorapportering" xfId="33877" xr:uid="{EFF52090-F239-423C-A49B-A758713321A7}"/>
    <cellStyle name="Input 2 7" xfId="1561" xr:uid="{8EB79011-0D3B-47EC-9B4B-CDDC3696AAE5}"/>
    <cellStyle name="Input 2 7 2" xfId="1562" xr:uid="{30356337-B7C4-4F7B-B23E-6B9585E6DA6B}"/>
    <cellStyle name="Input 2 7 2 2" xfId="13150" xr:uid="{4EADF9C9-E4D2-45A1-9A5D-3409B57021D3}"/>
    <cellStyle name="Input 2 7 2 2 2" xfId="13151" xr:uid="{90883BF4-499C-4A97-9BED-EA5CC5F784AB}"/>
    <cellStyle name="Input 2 7 2 3" xfId="13152" xr:uid="{6639831A-0C91-4E70-951D-910EDBBBB7AB}"/>
    <cellStyle name="Input 2 7 2 4" xfId="13153" xr:uid="{8511D2D7-00BD-4A59-977C-4CD7CE832405}"/>
    <cellStyle name="Input 2 7 2_Artskontorapportering" xfId="33880" xr:uid="{1AAC3A92-6A7C-4FE5-BCE7-415F436EEA5A}"/>
    <cellStyle name="Input 2 7 3" xfId="13154" xr:uid="{D55C0767-31BC-413F-8EBB-4326ECEDEDB3}"/>
    <cellStyle name="Input 2 7 3 2" xfId="13155" xr:uid="{760E40DB-85BC-4ECE-B4E7-3B967D39D344}"/>
    <cellStyle name="Input 2 7 4" xfId="13156" xr:uid="{2C8860C7-AECE-4630-ADA1-476A7A6B41BC}"/>
    <cellStyle name="Input 2 7 5" xfId="13157" xr:uid="{6BF1CA8E-C331-4548-BDCE-C6E4B1CD9AF1}"/>
    <cellStyle name="Input 2 7_Artskontorapportering" xfId="33879" xr:uid="{5C3FAB59-E912-49F0-BCA4-FAE0E674A836}"/>
    <cellStyle name="Input 2 8" xfId="1563" xr:uid="{E0006F90-DE78-4A4A-BA85-AB96FB37EB73}"/>
    <cellStyle name="Input 2 8 2" xfId="13158" xr:uid="{AE5B690E-5C5F-4CDA-8E62-EF847FAD2C9D}"/>
    <cellStyle name="Input 2 8 2 2" xfId="13159" xr:uid="{CB5E5047-4DCC-447C-B3A3-B4959B3EFCD9}"/>
    <cellStyle name="Input 2 8 2 2 2" xfId="13160" xr:uid="{6757BE34-D1D7-4A3E-949D-4E92352BF8D7}"/>
    <cellStyle name="Input 2 8 2 3" xfId="13161" xr:uid="{F1FA20A4-E8B6-4A9E-BD58-D49453DDEC77}"/>
    <cellStyle name="Input 2 8 3" xfId="13162" xr:uid="{19FC0851-ACE5-4628-BB1A-A7B7B34055F0}"/>
    <cellStyle name="Input 2 8 3 2" xfId="13163" xr:uid="{C6FE3877-EA2C-4553-B330-ECF68A9ACE6B}"/>
    <cellStyle name="Input 2 8 4" xfId="13164" xr:uid="{DB2EB2F0-BD98-4034-BB75-04660027E7CA}"/>
    <cellStyle name="Input 2 8 5" xfId="13165" xr:uid="{A6A2265F-BCB9-42FC-B2FA-87AE728E4C13}"/>
    <cellStyle name="Input 2 8_Artskontorapportering" xfId="33881" xr:uid="{5C6BB8C5-909E-4D97-8D4B-B9E3087EB9A6}"/>
    <cellStyle name="Input 2 9" xfId="13166" xr:uid="{EEF8B55D-0728-4C2A-B437-28D7C8A88784}"/>
    <cellStyle name="Input 2 9 2" xfId="13167" xr:uid="{65294B67-65AB-4242-8930-12BE0E2A22C6}"/>
    <cellStyle name="Input 2 9 2 2" xfId="13168" xr:uid="{F6B314BB-B96F-480E-BE06-BAC43B457754}"/>
    <cellStyle name="Input 2 9 2 2 2" xfId="13169" xr:uid="{7729BABF-5858-4A27-9309-AA001BBDF522}"/>
    <cellStyle name="Input 2 9 2 3" xfId="13170" xr:uid="{4014F6BA-911A-4D1D-8318-502C63D97E75}"/>
    <cellStyle name="Input 2 9 3" xfId="13171" xr:uid="{988E8BB6-9447-428C-8FA8-A896809A2001}"/>
    <cellStyle name="Input 2 9 3 2" xfId="13172" xr:uid="{A848CD37-51FE-4912-9F0F-07641ED14E89}"/>
    <cellStyle name="Input 2 9 4" xfId="13173" xr:uid="{213F554B-03FC-4FF6-81AA-39D1C0B42A34}"/>
    <cellStyle name="Input 2 9 5" xfId="13174" xr:uid="{1A18F123-584B-45F0-A548-559517D9DFC5}"/>
    <cellStyle name="Input 2_Artskontorapportering" xfId="33868" xr:uid="{DACD9AEE-C949-4560-906C-86B480E1D061}"/>
    <cellStyle name="Input 20" xfId="1564" xr:uid="{8FCEBF2F-A695-419D-9127-AD45B360A19C}"/>
    <cellStyle name="Input 20 10" xfId="13175" xr:uid="{9017FA06-9799-4AE3-B13E-011A6CF4B68E}"/>
    <cellStyle name="Input 20 10 2" xfId="13176" xr:uid="{079BB08C-B7A7-4F67-A278-5F134355D3CB}"/>
    <cellStyle name="Input 20 10 2 2" xfId="13177" xr:uid="{F810DEBF-27A1-4FD6-B565-77676C50DB37}"/>
    <cellStyle name="Input 20 10 2 2 2" xfId="13178" xr:uid="{71541BC8-480E-4EA2-B14F-9691BA3D6D59}"/>
    <cellStyle name="Input 20 10 2 3" xfId="13179" xr:uid="{F5E58D1C-5B9F-4ACE-9BF2-F4E9FF3F4050}"/>
    <cellStyle name="Input 20 10 3" xfId="13180" xr:uid="{45F2A52C-5C74-47EB-AEEE-BB5F1B176F55}"/>
    <cellStyle name="Input 20 10 3 2" xfId="13181" xr:uid="{8E8B1FB4-21A3-4F5A-94A6-F81C82DD86A1}"/>
    <cellStyle name="Input 20 10 4" xfId="13182" xr:uid="{91834233-0344-4740-A540-89F93209B8DB}"/>
    <cellStyle name="Input 20 10 5" xfId="13183" xr:uid="{4CEC6280-2D49-4EFF-BB0E-3357D10325BD}"/>
    <cellStyle name="Input 20 11" xfId="13184" xr:uid="{87A1ADE6-A73D-4C73-8F0E-98C1D277DDC5}"/>
    <cellStyle name="Input 20 11 2" xfId="13185" xr:uid="{7DD6B3E0-D11F-458F-BD30-ECD0CFA4EF35}"/>
    <cellStyle name="Input 20 11 3" xfId="13186" xr:uid="{956522D0-4C76-47E4-9E63-8C81C012AD7A}"/>
    <cellStyle name="Input 20 12" xfId="13187" xr:uid="{A0A7A14A-2E97-41D4-9803-8F2389E55B5E}"/>
    <cellStyle name="Input 20 2" xfId="1565" xr:uid="{3105AC97-C297-4C6A-9F41-ABE5AFE7DEC2}"/>
    <cellStyle name="Input 20 2 2" xfId="1566" xr:uid="{9A537DE5-262F-4F26-B57B-7C8D2E734164}"/>
    <cellStyle name="Input 20 2 2 2" xfId="13188" xr:uid="{5D20E911-CC63-45E7-B4CC-8E2A5C23CF4E}"/>
    <cellStyle name="Input 20 2 2 2 2" xfId="13189" xr:uid="{1D3B1B44-08D4-4FF3-9776-DA19103F6878}"/>
    <cellStyle name="Input 20 2 2 3" xfId="13190" xr:uid="{0D303CE0-703F-44EC-BEC7-5D86A5DF1A4E}"/>
    <cellStyle name="Input 20 2 2 4" xfId="13191" xr:uid="{086C3AC2-6FDF-42C8-9150-ECF155B8DDA1}"/>
    <cellStyle name="Input 20 2 2_Artskontorapportering" xfId="33884" xr:uid="{3FDFBF82-E4F0-4F19-98E0-3EB0EC7DBE21}"/>
    <cellStyle name="Input 20 2 3" xfId="13192" xr:uid="{0C4DE511-976F-4297-B049-62E87F8DC396}"/>
    <cellStyle name="Input 20 2 3 2" xfId="13193" xr:uid="{508605E7-47AD-4C02-936C-E6867E778469}"/>
    <cellStyle name="Input 20 2 4" xfId="13194" xr:uid="{3BD37466-4E9C-4E99-AD9C-5BFDC2E8E75D}"/>
    <cellStyle name="Input 20 2 5" xfId="13195" xr:uid="{3F3EB9B6-6351-4534-9FA8-956681527530}"/>
    <cellStyle name="Input 20 2_Artskontorapportering" xfId="33883" xr:uid="{61100725-C52C-4048-B922-D7E2D186F97C}"/>
    <cellStyle name="Input 20 3" xfId="1567" xr:uid="{ACDD0D50-26C5-4EB6-9060-7BF7CA6A6608}"/>
    <cellStyle name="Input 20 3 2" xfId="1568" xr:uid="{8CE38A58-93BD-413C-89CE-5C21C7190997}"/>
    <cellStyle name="Input 20 3 2 2" xfId="13196" xr:uid="{1D953F25-5B87-413A-B0E1-6BD4A071B9C0}"/>
    <cellStyle name="Input 20 3 2 2 2" xfId="13197" xr:uid="{3905C668-911B-4F07-BC89-6428C1111060}"/>
    <cellStyle name="Input 20 3 2 3" xfId="13198" xr:uid="{5F31E0A5-CD67-476B-95F2-8140F88D6A22}"/>
    <cellStyle name="Input 20 3 2 4" xfId="13199" xr:uid="{87B895FD-9C23-409B-9F42-0D751ABB7DAE}"/>
    <cellStyle name="Input 20 3 2_Artskontorapportering" xfId="33886" xr:uid="{D5821B70-85E4-4D34-A41E-8A0342139D5D}"/>
    <cellStyle name="Input 20 3 3" xfId="13200" xr:uid="{90A422C3-07C5-4C08-ADC7-2447D4013CF1}"/>
    <cellStyle name="Input 20 3 3 2" xfId="13201" xr:uid="{39E2B0A9-DA3D-4FDE-B389-F54B8B9BC268}"/>
    <cellStyle name="Input 20 3 4" xfId="13202" xr:uid="{4D3D5326-A00B-41E6-8FEE-88D1813EE5D1}"/>
    <cellStyle name="Input 20 3 5" xfId="13203" xr:uid="{E08D7253-D71A-4118-A873-CA4AE2A3FE70}"/>
    <cellStyle name="Input 20 3_Artskontorapportering" xfId="33885" xr:uid="{DE80C2D2-C59D-43AC-BA09-31A72F17D2E1}"/>
    <cellStyle name="Input 20 4" xfId="1569" xr:uid="{32512D0A-FEAB-4275-A003-32B053AD8B3E}"/>
    <cellStyle name="Input 20 4 2" xfId="1570" xr:uid="{56364FE1-DE3C-42BF-BEC5-3EAB21937025}"/>
    <cellStyle name="Input 20 4 2 2" xfId="13204" xr:uid="{C72FA385-FC67-483C-8623-68E8D4071F89}"/>
    <cellStyle name="Input 20 4 2 2 2" xfId="13205" xr:uid="{C074E0DB-40C4-4036-8F9A-B19F408908A6}"/>
    <cellStyle name="Input 20 4 2 3" xfId="13206" xr:uid="{F3D794BF-9693-4D1B-8A59-A8A53F98707C}"/>
    <cellStyle name="Input 20 4 2 4" xfId="13207" xr:uid="{1D27E427-F84F-4594-8D5C-9EE081B67D3A}"/>
    <cellStyle name="Input 20 4 2_Artskontorapportering" xfId="33888" xr:uid="{7747DF4C-1A42-4FEB-83E5-6E1AC47C69BB}"/>
    <cellStyle name="Input 20 4 3" xfId="13208" xr:uid="{9CAA4AB6-7A1D-42AD-B2C2-C1B7FBD14D5E}"/>
    <cellStyle name="Input 20 4 3 2" xfId="13209" xr:uid="{9BDFFED1-BB8D-49E2-83A2-D54DBBE1F002}"/>
    <cellStyle name="Input 20 4 4" xfId="13210" xr:uid="{CEBA3FCB-59F8-4F05-9364-A77B8C3B8FE4}"/>
    <cellStyle name="Input 20 4 5" xfId="13211" xr:uid="{924F7D0C-6BE0-4BDF-841F-F72F246AE8DE}"/>
    <cellStyle name="Input 20 4_Artskontorapportering" xfId="33887" xr:uid="{71B99E62-67C5-4F4A-873B-8CEA3495EA9F}"/>
    <cellStyle name="Input 20 5" xfId="1571" xr:uid="{021EE9B7-472D-4363-B289-609A4F8A19BA}"/>
    <cellStyle name="Input 20 5 2" xfId="1572" xr:uid="{272AA322-D8A6-40E1-93B1-DD4FACC01CB9}"/>
    <cellStyle name="Input 20 5 2 2" xfId="13212" xr:uid="{382D91A9-75D0-4D7C-A584-41FDE4B1B01A}"/>
    <cellStyle name="Input 20 5 2 2 2" xfId="13213" xr:uid="{49C1A2CB-FD94-4E60-A417-06CBB00673A2}"/>
    <cellStyle name="Input 20 5 2 3" xfId="13214" xr:uid="{BEEF0797-6527-4BD6-A806-9749A405B9FC}"/>
    <cellStyle name="Input 20 5 2 4" xfId="13215" xr:uid="{C3CB6CCA-1214-4966-BBCF-41D370556242}"/>
    <cellStyle name="Input 20 5 2_Artskontorapportering" xfId="33890" xr:uid="{126A6890-9CE1-4759-B2CE-94D12D9E0963}"/>
    <cellStyle name="Input 20 5 3" xfId="13216" xr:uid="{6104FC1F-22B3-41BF-850B-D1CDE1AF901B}"/>
    <cellStyle name="Input 20 5 3 2" xfId="13217" xr:uid="{2FAA5B58-6B04-4C3E-A23B-0B460C90C5B5}"/>
    <cellStyle name="Input 20 5 4" xfId="13218" xr:uid="{5B8B374D-16F9-48B1-A8F4-BE2B8B419114}"/>
    <cellStyle name="Input 20 5 5" xfId="13219" xr:uid="{0753DB3E-F5DE-49E5-99E5-DCA1BB4392D0}"/>
    <cellStyle name="Input 20 5_Artskontorapportering" xfId="33889" xr:uid="{8E18C7F2-9705-4895-9BA8-9A96AD0C527F}"/>
    <cellStyle name="Input 20 6" xfId="1573" xr:uid="{846BC25E-D659-49FD-A5CD-D93485215DB5}"/>
    <cellStyle name="Input 20 6 2" xfId="1574" xr:uid="{2CD03736-3510-4705-884B-A5B5BC431AF5}"/>
    <cellStyle name="Input 20 6 2 2" xfId="13220" xr:uid="{049134AC-6E21-4464-9823-0A3C363F07D5}"/>
    <cellStyle name="Input 20 6 2 2 2" xfId="13221" xr:uid="{DC493412-0F77-4854-9427-F1333A361925}"/>
    <cellStyle name="Input 20 6 2 3" xfId="13222" xr:uid="{18F06BA2-3B6D-432E-9E17-3C98F1F39B3D}"/>
    <cellStyle name="Input 20 6 2 4" xfId="13223" xr:uid="{6C93C769-5148-46C8-9F91-C031B0CC3EF5}"/>
    <cellStyle name="Input 20 6 2_Artskontorapportering" xfId="33892" xr:uid="{1D15602C-AF7D-4B20-A9D5-1A1FE98F3168}"/>
    <cellStyle name="Input 20 6 3" xfId="13224" xr:uid="{9CFF3FEF-6C42-42AA-B2B0-B0CAFA0E6424}"/>
    <cellStyle name="Input 20 6 3 2" xfId="13225" xr:uid="{28E3F040-DB23-46D3-B5CF-A0F74F458DBB}"/>
    <cellStyle name="Input 20 6 4" xfId="13226" xr:uid="{AC196DD6-1191-4080-BD9A-6790B9E22D23}"/>
    <cellStyle name="Input 20 6 5" xfId="13227" xr:uid="{376CD66B-71F9-4141-AE04-CB219445B86D}"/>
    <cellStyle name="Input 20 6_Artskontorapportering" xfId="33891" xr:uid="{FADB83BC-CC74-4413-AC2B-9E3D2649BFFB}"/>
    <cellStyle name="Input 20 7" xfId="1575" xr:uid="{A2DA319E-B1A3-4B35-8E26-5D4AD7944951}"/>
    <cellStyle name="Input 20 7 2" xfId="1576" xr:uid="{DFC09D2D-D5CA-4E21-9444-BF9AE8BCD7FD}"/>
    <cellStyle name="Input 20 7 2 2" xfId="13228" xr:uid="{FAAFDE67-B727-45DF-9C69-2ABC761C49D1}"/>
    <cellStyle name="Input 20 7 2 2 2" xfId="13229" xr:uid="{471D58C2-E1AF-49FA-8730-DF4DBD66BC5B}"/>
    <cellStyle name="Input 20 7 2 3" xfId="13230" xr:uid="{55E7556B-DE06-4495-9B5C-42A847CB556C}"/>
    <cellStyle name="Input 20 7 2 4" xfId="13231" xr:uid="{C5D775A1-51AC-4B12-ABC1-CAFDCA292711}"/>
    <cellStyle name="Input 20 7 2_Artskontorapportering" xfId="33894" xr:uid="{3D85D116-6C50-41D0-9E51-4031B21016FD}"/>
    <cellStyle name="Input 20 7 3" xfId="13232" xr:uid="{4F736089-81E0-4E61-B6DD-8668D5D252F8}"/>
    <cellStyle name="Input 20 7 3 2" xfId="13233" xr:uid="{887B69CF-AF45-4800-ABC4-C6064978BC0E}"/>
    <cellStyle name="Input 20 7 4" xfId="13234" xr:uid="{4F00679D-8CFB-4F92-901A-C282D083528A}"/>
    <cellStyle name="Input 20 7 5" xfId="13235" xr:uid="{97BDF214-FCD7-4E70-BE8D-E5142AB77FFB}"/>
    <cellStyle name="Input 20 7_Artskontorapportering" xfId="33893" xr:uid="{617EAC85-02B2-414A-88FD-29854D45F6B6}"/>
    <cellStyle name="Input 20 8" xfId="1577" xr:uid="{59531753-FFDD-4046-948D-BF17BED9C0C9}"/>
    <cellStyle name="Input 20 8 2" xfId="13236" xr:uid="{F1E3D3E2-94E4-4D05-83DC-0A6AC1B45FBC}"/>
    <cellStyle name="Input 20 8 2 2" xfId="13237" xr:uid="{3382046C-0B32-4786-B85F-B9969E635BF7}"/>
    <cellStyle name="Input 20 8 2 2 2" xfId="13238" xr:uid="{BB53C4C4-055D-4934-B979-382CED234B3E}"/>
    <cellStyle name="Input 20 8 2 3" xfId="13239" xr:uid="{8E44AD43-9AFF-41D3-9A83-4E1C5F64B898}"/>
    <cellStyle name="Input 20 8 3" xfId="13240" xr:uid="{661180D9-BAC6-4364-A241-84AFD32FE83B}"/>
    <cellStyle name="Input 20 8 3 2" xfId="13241" xr:uid="{3A667157-3A6B-4145-BD89-02EDF7D1B265}"/>
    <cellStyle name="Input 20 8 4" xfId="13242" xr:uid="{B2A0DF34-9FC4-49DB-9A00-79BEDB3AEE28}"/>
    <cellStyle name="Input 20 8 5" xfId="13243" xr:uid="{27828E65-A853-43DE-B1F1-FB9A6CC5433C}"/>
    <cellStyle name="Input 20 8_Artskontorapportering" xfId="33895" xr:uid="{34E21CCC-4FBC-4217-90EA-5560B9C3528B}"/>
    <cellStyle name="Input 20 9" xfId="13244" xr:uid="{AA92B618-9995-4F77-BE31-7FDB1F612B7C}"/>
    <cellStyle name="Input 20 9 2" xfId="13245" xr:uid="{1AF9FB11-E1F7-4A67-936D-89FDA0A386E6}"/>
    <cellStyle name="Input 20 9 2 2" xfId="13246" xr:uid="{CD456337-D9B1-4CA3-A73C-729DA402B071}"/>
    <cellStyle name="Input 20 9 3" xfId="13247" xr:uid="{C73029C5-50B0-4F95-89AD-F81C371EB745}"/>
    <cellStyle name="Input 20 9 4" xfId="13248" xr:uid="{049C6093-A91F-417E-B18B-2597F041864C}"/>
    <cellStyle name="Input 20_Artskontorapportering" xfId="33882" xr:uid="{184B942F-8E5F-46D9-801F-2FE0C59FF46A}"/>
    <cellStyle name="Input 21" xfId="1578" xr:uid="{BA7A9EE9-4E90-44B5-9329-503BB2D87C7C}"/>
    <cellStyle name="Input 21 10" xfId="13249" xr:uid="{806260DD-5E65-4C45-B865-887DE3DC6063}"/>
    <cellStyle name="Input 21 10 2" xfId="13250" xr:uid="{5C7416A5-F7F4-4E68-9091-C0ABE341E057}"/>
    <cellStyle name="Input 21 10 2 2" xfId="13251" xr:uid="{8DDF68B9-D952-443C-BF95-AB8F1C864F8F}"/>
    <cellStyle name="Input 21 10 2 2 2" xfId="13252" xr:uid="{D4B51728-3DDE-4E7E-8368-3FF11E1F1D55}"/>
    <cellStyle name="Input 21 10 2 3" xfId="13253" xr:uid="{FD4E185D-AE22-461D-BFFB-D77DBD93D90E}"/>
    <cellStyle name="Input 21 10 3" xfId="13254" xr:uid="{1EC331C7-A674-43D1-9DC4-961AAC1B9374}"/>
    <cellStyle name="Input 21 10 3 2" xfId="13255" xr:uid="{B2786E32-E2FA-443E-AB5F-A5941D56E42A}"/>
    <cellStyle name="Input 21 10 4" xfId="13256" xr:uid="{CC147BAD-4B2B-4B3D-8189-1A4628AB3BDC}"/>
    <cellStyle name="Input 21 10 5" xfId="13257" xr:uid="{24C5B6C3-3A1B-4D06-B6CF-CF716DC09C2E}"/>
    <cellStyle name="Input 21 11" xfId="13258" xr:uid="{1D11D634-446B-426F-8798-133EBF3550CC}"/>
    <cellStyle name="Input 21 11 2" xfId="13259" xr:uid="{00EC713C-E341-4192-B4B6-033F223F1D83}"/>
    <cellStyle name="Input 21 11 3" xfId="13260" xr:uid="{1B46D972-3B70-4F00-8822-B7808B945E30}"/>
    <cellStyle name="Input 21 12" xfId="13261" xr:uid="{1977EC35-1529-40BE-8389-B55915C03964}"/>
    <cellStyle name="Input 21 2" xfId="1579" xr:uid="{A8A93DC9-F106-46A7-A3FA-C44BE3E838A7}"/>
    <cellStyle name="Input 21 2 2" xfId="1580" xr:uid="{24C1693F-0D75-4346-BC6D-BEFF9938F8E6}"/>
    <cellStyle name="Input 21 2 2 2" xfId="13262" xr:uid="{C8AACB54-504F-41F3-AFA1-F1357631CED5}"/>
    <cellStyle name="Input 21 2 2 2 2" xfId="13263" xr:uid="{5E43B483-7095-4F92-B451-742EFBDE251F}"/>
    <cellStyle name="Input 21 2 2 3" xfId="13264" xr:uid="{A999EC69-C709-4719-92F3-346132020BFE}"/>
    <cellStyle name="Input 21 2 2 4" xfId="13265" xr:uid="{38B50A21-1ECB-458B-AAC9-3D5DAC15549B}"/>
    <cellStyle name="Input 21 2 2_Artskontorapportering" xfId="33898" xr:uid="{0E86CFAF-610C-49B9-8857-FFA7D391B4DD}"/>
    <cellStyle name="Input 21 2 3" xfId="13266" xr:uid="{364A95D9-02E9-48F1-ADF2-601D88863C97}"/>
    <cellStyle name="Input 21 2 3 2" xfId="13267" xr:uid="{7239397C-BE62-4FED-951E-AEC42E781124}"/>
    <cellStyle name="Input 21 2 4" xfId="13268" xr:uid="{ECB1D8B9-0623-491F-BEF8-622677875A4C}"/>
    <cellStyle name="Input 21 2 5" xfId="13269" xr:uid="{B1E649AE-0FB5-41AC-8426-9669E9B840F9}"/>
    <cellStyle name="Input 21 2_Artskontorapportering" xfId="33897" xr:uid="{6DDEEC35-3414-4F7A-A6DD-4FF1AFC1D567}"/>
    <cellStyle name="Input 21 3" xfId="1581" xr:uid="{EDF439EA-5ADF-475A-8DC5-687C11F3A680}"/>
    <cellStyle name="Input 21 3 2" xfId="1582" xr:uid="{8BEF059C-41F5-429B-B30D-53314072B467}"/>
    <cellStyle name="Input 21 3 2 2" xfId="13270" xr:uid="{CC049C86-D767-41D2-ADB6-9DCCCBCFE2A0}"/>
    <cellStyle name="Input 21 3 2 2 2" xfId="13271" xr:uid="{6570ED10-A78A-44AF-B6B1-F92A27B7BC73}"/>
    <cellStyle name="Input 21 3 2 3" xfId="13272" xr:uid="{D2477442-9AA4-48FC-A534-0E50FD93F954}"/>
    <cellStyle name="Input 21 3 2 4" xfId="13273" xr:uid="{617037A2-F425-4485-BABF-F9CFB230D73C}"/>
    <cellStyle name="Input 21 3 2_Artskontorapportering" xfId="33900" xr:uid="{6307F20F-B69F-447E-AB98-3752AE6F02DC}"/>
    <cellStyle name="Input 21 3 3" xfId="13274" xr:uid="{36AD0720-D975-46BD-BA79-D35B7C7D4751}"/>
    <cellStyle name="Input 21 3 3 2" xfId="13275" xr:uid="{036A4484-3125-4770-B108-F53A3D491FA1}"/>
    <cellStyle name="Input 21 3 4" xfId="13276" xr:uid="{DE786359-C83C-4347-B72F-AA7D00300C0E}"/>
    <cellStyle name="Input 21 3 5" xfId="13277" xr:uid="{3F2B5ED1-C9BA-42E1-813A-F7C9A2FD4095}"/>
    <cellStyle name="Input 21 3_Artskontorapportering" xfId="33899" xr:uid="{63AAD898-20D6-40C3-89DA-54FC45AD12A6}"/>
    <cellStyle name="Input 21 4" xfId="1583" xr:uid="{3F1D1FDE-2D86-48A6-85B9-D62D2C63175F}"/>
    <cellStyle name="Input 21 4 2" xfId="1584" xr:uid="{5C76BA0B-8870-4E6A-A230-37ED2B5D4402}"/>
    <cellStyle name="Input 21 4 2 2" xfId="13278" xr:uid="{0CF0AB5C-5B60-417B-8E19-BE384CF8A16F}"/>
    <cellStyle name="Input 21 4 2 2 2" xfId="13279" xr:uid="{24B52E6B-888C-42F7-BB55-390CA218450B}"/>
    <cellStyle name="Input 21 4 2 3" xfId="13280" xr:uid="{987C9AC4-2B98-44F1-B209-29DCA5CE5514}"/>
    <cellStyle name="Input 21 4 2 4" xfId="13281" xr:uid="{8EBD6869-FB23-4F7D-9806-F64C853A2973}"/>
    <cellStyle name="Input 21 4 2_Artskontorapportering" xfId="33902" xr:uid="{001C031C-1A8D-46CD-BC6A-6CBC8C84BF77}"/>
    <cellStyle name="Input 21 4 3" xfId="13282" xr:uid="{541F2DAA-CDEF-4DFE-BACF-00F75FB67637}"/>
    <cellStyle name="Input 21 4 3 2" xfId="13283" xr:uid="{53C0F025-7490-4B97-9524-EC1486439966}"/>
    <cellStyle name="Input 21 4 4" xfId="13284" xr:uid="{55125F63-32D4-41D9-8E44-DB3B608249BF}"/>
    <cellStyle name="Input 21 4 5" xfId="13285" xr:uid="{955D396F-2E46-4512-9A70-AA8CCA655A38}"/>
    <cellStyle name="Input 21 4_Artskontorapportering" xfId="33901" xr:uid="{5363E1DD-F9F5-435F-9ACD-23D1414183C5}"/>
    <cellStyle name="Input 21 5" xfId="1585" xr:uid="{C1277A87-4E96-4187-B04C-4F4F15978828}"/>
    <cellStyle name="Input 21 5 2" xfId="1586" xr:uid="{A5429673-004A-492F-BF9E-5F4EF1CF95E0}"/>
    <cellStyle name="Input 21 5 2 2" xfId="13286" xr:uid="{D8D562A1-98EE-47D0-A8B8-BC3EE0DACFFB}"/>
    <cellStyle name="Input 21 5 2 2 2" xfId="13287" xr:uid="{A7C8EFC0-6E55-43D9-881B-566FEE75EECC}"/>
    <cellStyle name="Input 21 5 2 3" xfId="13288" xr:uid="{BBC4DA40-3EA0-46F0-8820-41481F27ACFD}"/>
    <cellStyle name="Input 21 5 2 4" xfId="13289" xr:uid="{1CA5E083-F237-4E06-917B-F0D3866A86B2}"/>
    <cellStyle name="Input 21 5 2_Artskontorapportering" xfId="33904" xr:uid="{91046700-4277-4396-B48F-699B9DE6CFBB}"/>
    <cellStyle name="Input 21 5 3" xfId="13290" xr:uid="{5DE62243-454F-455B-9C47-C8819BF28861}"/>
    <cellStyle name="Input 21 5 3 2" xfId="13291" xr:uid="{7A0E198B-E8AD-4029-ACE8-6DE715C88EB9}"/>
    <cellStyle name="Input 21 5 4" xfId="13292" xr:uid="{140CFFD1-E377-4ABD-9811-6245C95EAE85}"/>
    <cellStyle name="Input 21 5 5" xfId="13293" xr:uid="{13E9BAEB-C104-4735-8B0C-FD981A58C037}"/>
    <cellStyle name="Input 21 5_Artskontorapportering" xfId="33903" xr:uid="{74C7922C-692A-4935-A0B6-F3CF9F5B4F06}"/>
    <cellStyle name="Input 21 6" xfId="1587" xr:uid="{0F7E92F9-9536-48ED-A815-64D0A41D869D}"/>
    <cellStyle name="Input 21 6 2" xfId="1588" xr:uid="{2D9B8835-1141-4C2D-9E93-F3F9FF9251E2}"/>
    <cellStyle name="Input 21 6 2 2" xfId="13294" xr:uid="{F761EED5-22B8-454D-AEB5-E57B48327582}"/>
    <cellStyle name="Input 21 6 2 2 2" xfId="13295" xr:uid="{B5CF1FA9-9FFB-46E2-8DF3-5095024423DE}"/>
    <cellStyle name="Input 21 6 2 3" xfId="13296" xr:uid="{CBA79293-4C3E-4A72-99BF-AE1280A0F110}"/>
    <cellStyle name="Input 21 6 2 4" xfId="13297" xr:uid="{3EB2C853-A9E1-4144-8773-FEF0017824AF}"/>
    <cellStyle name="Input 21 6 2_Artskontorapportering" xfId="33906" xr:uid="{36318B9A-BF7C-44FC-BE6F-3640531648DF}"/>
    <cellStyle name="Input 21 6 3" xfId="13298" xr:uid="{8EE3C4FC-DBB5-411C-9252-6D545D91B9E7}"/>
    <cellStyle name="Input 21 6 3 2" xfId="13299" xr:uid="{99E9803E-633C-4173-8BEC-F94F90B623CE}"/>
    <cellStyle name="Input 21 6 4" xfId="13300" xr:uid="{4709C941-8F3F-4E9F-8C8F-67F30E2537D8}"/>
    <cellStyle name="Input 21 6 5" xfId="13301" xr:uid="{F1D0A47B-36D4-4EEC-B2FA-20D88D948954}"/>
    <cellStyle name="Input 21 6_Artskontorapportering" xfId="33905" xr:uid="{01C73949-80B5-401A-978F-17E10A5CAE03}"/>
    <cellStyle name="Input 21 7" xfId="1589" xr:uid="{A557C129-220C-4AEF-B74C-75488FC6186C}"/>
    <cellStyle name="Input 21 7 2" xfId="1590" xr:uid="{80C20E6C-F2BE-449D-BBEE-125127DF59E5}"/>
    <cellStyle name="Input 21 7 2 2" xfId="13302" xr:uid="{E2DB3612-9F5D-488E-9D2C-A4C353AB9091}"/>
    <cellStyle name="Input 21 7 2 2 2" xfId="13303" xr:uid="{1A6AA50C-ECA1-486A-BA23-8947E494BF6A}"/>
    <cellStyle name="Input 21 7 2 3" xfId="13304" xr:uid="{F83A742D-34D8-4FBA-A864-B3BAC118003A}"/>
    <cellStyle name="Input 21 7 2 4" xfId="13305" xr:uid="{45332DE5-5797-4990-AE59-F7C3874271A0}"/>
    <cellStyle name="Input 21 7 2_Artskontorapportering" xfId="33908" xr:uid="{360C2CA9-D62A-4E56-83B1-DEF41477E88A}"/>
    <cellStyle name="Input 21 7 3" xfId="13306" xr:uid="{704F8B0B-1016-410C-AA85-7DD49AB7E765}"/>
    <cellStyle name="Input 21 7 3 2" xfId="13307" xr:uid="{C4EE5886-CC51-4243-A24E-F2CE0DFDBDB5}"/>
    <cellStyle name="Input 21 7 4" xfId="13308" xr:uid="{98E521BD-CF23-4A4E-B502-C1CD8E67AC19}"/>
    <cellStyle name="Input 21 7 5" xfId="13309" xr:uid="{4BD30300-27D4-4B06-A4D9-878277532A37}"/>
    <cellStyle name="Input 21 7_Artskontorapportering" xfId="33907" xr:uid="{041B0D04-2979-4DBA-A9DD-B1F94122C095}"/>
    <cellStyle name="Input 21 8" xfId="1591" xr:uid="{657CA846-DEAA-4A53-926B-D83D2BED5007}"/>
    <cellStyle name="Input 21 8 2" xfId="13310" xr:uid="{BBBAE16F-4DF4-4378-895B-699F639FF92F}"/>
    <cellStyle name="Input 21 8 2 2" xfId="13311" xr:uid="{1DE90CAF-1C56-4659-8CB9-BA73CBBD7EA8}"/>
    <cellStyle name="Input 21 8 2 2 2" xfId="13312" xr:uid="{62930676-8586-4F36-B8D1-52F32317BC99}"/>
    <cellStyle name="Input 21 8 2 3" xfId="13313" xr:uid="{30D290EF-7358-4ADB-A60A-E990018BAC09}"/>
    <cellStyle name="Input 21 8 3" xfId="13314" xr:uid="{2E7FFEB9-F08B-4055-994F-2A3F779A81C1}"/>
    <cellStyle name="Input 21 8 3 2" xfId="13315" xr:uid="{DBD1F781-4C13-4B53-8824-E6067CACACF7}"/>
    <cellStyle name="Input 21 8 4" xfId="13316" xr:uid="{50AB4E91-26A2-446B-86B9-B013307F14AA}"/>
    <cellStyle name="Input 21 8 5" xfId="13317" xr:uid="{AB09D19A-EFA3-4730-B476-AAF0A4A4614A}"/>
    <cellStyle name="Input 21 8_Artskontorapportering" xfId="33909" xr:uid="{BA1DEC25-051D-499E-81B1-5ED6FC2EDB0C}"/>
    <cellStyle name="Input 21 9" xfId="13318" xr:uid="{74CB53DF-C27B-414E-8979-FB5769D1C5C5}"/>
    <cellStyle name="Input 21 9 2" xfId="13319" xr:uid="{C3CD428C-416F-470C-B885-ECA551B40AE1}"/>
    <cellStyle name="Input 21 9 2 2" xfId="13320" xr:uid="{E723A5C5-A66D-4037-BE3E-40E79F2E0E4C}"/>
    <cellStyle name="Input 21 9 3" xfId="13321" xr:uid="{E820BB66-4FA1-4B9A-9215-D1C95E08DC2A}"/>
    <cellStyle name="Input 21 9 4" xfId="13322" xr:uid="{1A1DE30D-86F0-48B7-98A8-90FE512EB7B7}"/>
    <cellStyle name="Input 21_Artskontorapportering" xfId="33896" xr:uid="{B49788BD-305A-47E7-A5B7-78CF5F35510F}"/>
    <cellStyle name="Input 22" xfId="1592" xr:uid="{FB363B7E-6EA0-44D0-9864-D64E7A9726A8}"/>
    <cellStyle name="Input 22 10" xfId="13323" xr:uid="{E69CB79D-B552-4FC5-940B-F02BBB048D0E}"/>
    <cellStyle name="Input 22 10 2" xfId="13324" xr:uid="{9CB50AFA-BA9E-4364-95D2-B58A8C91418E}"/>
    <cellStyle name="Input 22 10 2 2" xfId="13325" xr:uid="{A1526AAE-ED1A-46E7-AB9A-D8052A5D00B0}"/>
    <cellStyle name="Input 22 10 2 2 2" xfId="13326" xr:uid="{0A33077D-F8C2-4DA4-B5D3-7D7125E22458}"/>
    <cellStyle name="Input 22 10 2 3" xfId="13327" xr:uid="{09EF8879-6FEB-47E7-95EB-5D94732DEDFB}"/>
    <cellStyle name="Input 22 10 3" xfId="13328" xr:uid="{A1B8DD4F-9F7C-4C2D-8883-F77A1E36CD6F}"/>
    <cellStyle name="Input 22 10 3 2" xfId="13329" xr:uid="{42B3652D-5618-41ED-A4E6-96CA7CAAD07A}"/>
    <cellStyle name="Input 22 10 4" xfId="13330" xr:uid="{3198E9D2-A49D-4617-B3CA-AC91444E8C1C}"/>
    <cellStyle name="Input 22 10 5" xfId="13331" xr:uid="{5543D56C-114B-4EF7-90B5-A1FFA4024DB4}"/>
    <cellStyle name="Input 22 11" xfId="13332" xr:uid="{C5D7B798-06C8-40CD-9FC0-190B31E331CB}"/>
    <cellStyle name="Input 22 11 2" xfId="13333" xr:uid="{CCF4FAC0-805F-4DBF-B90D-E5210D01E6A8}"/>
    <cellStyle name="Input 22 11 3" xfId="13334" xr:uid="{9545D77B-FDBC-4917-A985-05D440B270E4}"/>
    <cellStyle name="Input 22 12" xfId="13335" xr:uid="{0C1D6C5B-815C-49B7-A04C-17E3E4981B21}"/>
    <cellStyle name="Input 22 2" xfId="1593" xr:uid="{42B3F413-7B81-47B8-8704-E6578FD1BD4A}"/>
    <cellStyle name="Input 22 2 2" xfId="1594" xr:uid="{DD8E0055-C327-4F7B-882B-28FD0DD735EE}"/>
    <cellStyle name="Input 22 2 2 2" xfId="13336" xr:uid="{5FE50A54-F103-4C99-998E-9DEF533CBBEE}"/>
    <cellStyle name="Input 22 2 2 2 2" xfId="13337" xr:uid="{97A69778-8FDB-4E3A-BEFD-57B9BC90D388}"/>
    <cellStyle name="Input 22 2 2 3" xfId="13338" xr:uid="{0F9A6494-A195-416B-9607-1688A54B040C}"/>
    <cellStyle name="Input 22 2 2 4" xfId="13339" xr:uid="{CDCF3805-57A0-4FB3-8240-F4491B95AA9C}"/>
    <cellStyle name="Input 22 2 2_Artskontorapportering" xfId="33912" xr:uid="{056105C0-2C0D-4853-AB52-41CBC0A7367D}"/>
    <cellStyle name="Input 22 2 3" xfId="13340" xr:uid="{D56A391C-0E44-4EA7-8868-A7AD6BDCE84F}"/>
    <cellStyle name="Input 22 2 3 2" xfId="13341" xr:uid="{4A352645-945C-4134-B4CE-32F72BA17BBE}"/>
    <cellStyle name="Input 22 2 4" xfId="13342" xr:uid="{FC9EB86E-50A7-45B2-A919-4198BB7162BB}"/>
    <cellStyle name="Input 22 2 5" xfId="13343" xr:uid="{B2B175FA-8923-486B-A80C-BDFB697F7452}"/>
    <cellStyle name="Input 22 2_Artskontorapportering" xfId="33911" xr:uid="{6DEE6A51-ADD2-4B89-A62C-3B71DCB59852}"/>
    <cellStyle name="Input 22 3" xfId="1595" xr:uid="{EE76E4C8-C846-4BC1-9EE8-4536E0941510}"/>
    <cellStyle name="Input 22 3 2" xfId="1596" xr:uid="{09DEFCC0-C873-4688-889A-85A841D14137}"/>
    <cellStyle name="Input 22 3 2 2" xfId="13344" xr:uid="{183F4E6A-0408-46B6-883C-618EF60540E7}"/>
    <cellStyle name="Input 22 3 2 2 2" xfId="13345" xr:uid="{586B71D5-A711-48FF-AA30-A1DE9BACBF78}"/>
    <cellStyle name="Input 22 3 2 3" xfId="13346" xr:uid="{EC20DCF5-4E4D-4784-9EF5-8BBAB3068326}"/>
    <cellStyle name="Input 22 3 2 4" xfId="13347" xr:uid="{F1AAF9D6-FFF9-4FB6-9FD8-D4A15D2AC537}"/>
    <cellStyle name="Input 22 3 2_Artskontorapportering" xfId="33914" xr:uid="{F47AD43F-9DBC-4DF1-A53C-6F1B84BA42D9}"/>
    <cellStyle name="Input 22 3 3" xfId="13348" xr:uid="{C637A333-FD94-4DB3-83A6-DF386F2E876A}"/>
    <cellStyle name="Input 22 3 3 2" xfId="13349" xr:uid="{580CEEF7-4008-40B0-A4CE-C3E00B9E5FDD}"/>
    <cellStyle name="Input 22 3 4" xfId="13350" xr:uid="{C044BBD5-4043-448B-B9E3-1EA2BEE0846A}"/>
    <cellStyle name="Input 22 3 5" xfId="13351" xr:uid="{DC34DC06-79FF-4063-9E61-127FDB5B247A}"/>
    <cellStyle name="Input 22 3_Artskontorapportering" xfId="33913" xr:uid="{8B1BE83D-3204-4C20-84F2-8903A8DE2CDD}"/>
    <cellStyle name="Input 22 4" xfId="1597" xr:uid="{357625D0-CD94-49FD-B17C-F5EFA50A3E44}"/>
    <cellStyle name="Input 22 4 2" xfId="1598" xr:uid="{68EEFEED-5B8B-4784-802D-1B9EDE6879D8}"/>
    <cellStyle name="Input 22 4 2 2" xfId="13352" xr:uid="{6517BE14-EBA1-4DB9-B3BA-61B8F00F753A}"/>
    <cellStyle name="Input 22 4 2 2 2" xfId="13353" xr:uid="{1575F42B-616D-48E4-8E56-1F3B3CD581F6}"/>
    <cellStyle name="Input 22 4 2 3" xfId="13354" xr:uid="{F42FDA29-3FE4-49AE-8EC5-6720BA44EB60}"/>
    <cellStyle name="Input 22 4 2 4" xfId="13355" xr:uid="{18BFD08C-7AFB-4D30-97AF-8D8285AB404A}"/>
    <cellStyle name="Input 22 4 2_Artskontorapportering" xfId="33916" xr:uid="{683826E0-CD66-463C-8DB9-BB3C5E3DB6BD}"/>
    <cellStyle name="Input 22 4 3" xfId="13356" xr:uid="{A8D855AB-0B97-45B9-969A-21129518DCAE}"/>
    <cellStyle name="Input 22 4 3 2" xfId="13357" xr:uid="{FFC447F8-3269-4F09-BF98-40C2C85CCEC9}"/>
    <cellStyle name="Input 22 4 4" xfId="13358" xr:uid="{0B5052D8-9435-4EB8-9713-F746623B787E}"/>
    <cellStyle name="Input 22 4 5" xfId="13359" xr:uid="{4625438C-D420-4D81-A49D-A0B6EEA5E479}"/>
    <cellStyle name="Input 22 4_Artskontorapportering" xfId="33915" xr:uid="{27EFF716-7A9B-4B9F-9CFA-87E22C31F4C0}"/>
    <cellStyle name="Input 22 5" xfId="1599" xr:uid="{1F98A51F-9C3A-4B7F-80E3-4CA135941947}"/>
    <cellStyle name="Input 22 5 2" xfId="1600" xr:uid="{7023598B-B107-4BB5-9AAA-060327C13F45}"/>
    <cellStyle name="Input 22 5 2 2" xfId="13360" xr:uid="{F9F51E88-10ED-4A8D-A90A-C2D0FF943C4A}"/>
    <cellStyle name="Input 22 5 2 2 2" xfId="13361" xr:uid="{ECC12E8E-08B7-4335-9664-1BE41C1919D9}"/>
    <cellStyle name="Input 22 5 2 3" xfId="13362" xr:uid="{103E4764-0E3E-4A7C-8976-54142D0BFFCC}"/>
    <cellStyle name="Input 22 5 2 4" xfId="13363" xr:uid="{A4F1E257-86BF-4AE3-8B22-AA7D18B1A367}"/>
    <cellStyle name="Input 22 5 2_Artskontorapportering" xfId="33918" xr:uid="{988BB432-D06E-4B63-8058-1E3C89E4A281}"/>
    <cellStyle name="Input 22 5 3" xfId="13364" xr:uid="{8145A81A-034B-4C97-8D89-050A75892FC6}"/>
    <cellStyle name="Input 22 5 3 2" xfId="13365" xr:uid="{35A38D39-BAF2-4384-BF8C-8E0F16734C7A}"/>
    <cellStyle name="Input 22 5 4" xfId="13366" xr:uid="{1CFC27B5-4C6A-4C1D-B264-7A3D83B4FDBE}"/>
    <cellStyle name="Input 22 5 5" xfId="13367" xr:uid="{EFEB7E55-621B-4952-9116-1BA3F425D07F}"/>
    <cellStyle name="Input 22 5_Artskontorapportering" xfId="33917" xr:uid="{CBE7106B-7A77-4585-8EFA-7075410DD19B}"/>
    <cellStyle name="Input 22 6" xfId="1601" xr:uid="{D96AF477-C852-467F-85D6-72E4487E3D0F}"/>
    <cellStyle name="Input 22 6 2" xfId="1602" xr:uid="{99C11A14-DF9C-4BA0-B014-0DAAA71A3773}"/>
    <cellStyle name="Input 22 6 2 2" xfId="13368" xr:uid="{EAC6B36E-3E7D-4715-AEAC-327ED5344616}"/>
    <cellStyle name="Input 22 6 2 2 2" xfId="13369" xr:uid="{3BE8ECED-E18D-447A-AF30-9CC6CDFB775E}"/>
    <cellStyle name="Input 22 6 2 3" xfId="13370" xr:uid="{027BB92D-ECD2-4700-94B1-0474F750107D}"/>
    <cellStyle name="Input 22 6 2 4" xfId="13371" xr:uid="{4234D7AD-6491-469A-AA09-3304A247113C}"/>
    <cellStyle name="Input 22 6 2_Artskontorapportering" xfId="33920" xr:uid="{3D21C6B9-1610-467C-94AD-601038785E6A}"/>
    <cellStyle name="Input 22 6 3" xfId="13372" xr:uid="{33C656EA-BA18-4DA6-9257-2A5647EB6F24}"/>
    <cellStyle name="Input 22 6 3 2" xfId="13373" xr:uid="{F06CBECF-D939-4260-8B2D-271BB6B2EE0B}"/>
    <cellStyle name="Input 22 6 4" xfId="13374" xr:uid="{532AC9AE-6862-45D9-9FA8-F09DF439B608}"/>
    <cellStyle name="Input 22 6 5" xfId="13375" xr:uid="{D23D7C11-945D-43EF-A982-8DBB835A9A50}"/>
    <cellStyle name="Input 22 6_Artskontorapportering" xfId="33919" xr:uid="{9781A9E6-D651-473C-914E-A489FC0AA156}"/>
    <cellStyle name="Input 22 7" xfId="1603" xr:uid="{751BD3FA-DEBA-4A90-84F5-13D142B5C2EF}"/>
    <cellStyle name="Input 22 7 2" xfId="1604" xr:uid="{B19BD083-17D6-468A-9287-9726133E7272}"/>
    <cellStyle name="Input 22 7 2 2" xfId="13376" xr:uid="{9B2F3247-7550-4B7E-A0FC-8E35779FB9A3}"/>
    <cellStyle name="Input 22 7 2 2 2" xfId="13377" xr:uid="{83CA8011-5368-4564-9DBB-C127EC721626}"/>
    <cellStyle name="Input 22 7 2 3" xfId="13378" xr:uid="{03B5F704-15F4-4A03-B638-46599AD178D7}"/>
    <cellStyle name="Input 22 7 2 4" xfId="13379" xr:uid="{79C212F2-96C0-442B-AF77-BCB5334A725B}"/>
    <cellStyle name="Input 22 7 2_Artskontorapportering" xfId="33922" xr:uid="{B4F621E3-5942-4089-A162-1FFC87BC0409}"/>
    <cellStyle name="Input 22 7 3" xfId="13380" xr:uid="{F436C6E3-8567-4F51-8066-28DB98143DA7}"/>
    <cellStyle name="Input 22 7 3 2" xfId="13381" xr:uid="{7EABFB08-AC9F-4E6E-80F5-B767F29BE744}"/>
    <cellStyle name="Input 22 7 4" xfId="13382" xr:uid="{16FE6158-228B-47D9-B966-9A413285A02A}"/>
    <cellStyle name="Input 22 7 5" xfId="13383" xr:uid="{D08E6E3B-D4D8-47E1-BEC0-BC5FDCB1236C}"/>
    <cellStyle name="Input 22 7_Artskontorapportering" xfId="33921" xr:uid="{54A575CF-719B-464C-85C0-4E252CF8C7E6}"/>
    <cellStyle name="Input 22 8" xfId="1605" xr:uid="{C8661C16-C0B6-4A07-994A-3689BD960049}"/>
    <cellStyle name="Input 22 8 2" xfId="13384" xr:uid="{4FCBE34F-BDD0-4CB0-9651-C5F9C7ED1FF6}"/>
    <cellStyle name="Input 22 8 2 2" xfId="13385" xr:uid="{94522B39-2E94-478C-99D3-8C92D40BC564}"/>
    <cellStyle name="Input 22 8 2 2 2" xfId="13386" xr:uid="{B80C5924-E274-4AEF-8CA7-5B48FEA8C4AC}"/>
    <cellStyle name="Input 22 8 2 3" xfId="13387" xr:uid="{AA00566B-FD38-41DE-8B19-9FDF2BE8FD64}"/>
    <cellStyle name="Input 22 8 3" xfId="13388" xr:uid="{52C5E6E8-3068-46D0-A025-ECEE83148F48}"/>
    <cellStyle name="Input 22 8 3 2" xfId="13389" xr:uid="{84F95259-268A-42CD-95A2-2E4E12BF24DB}"/>
    <cellStyle name="Input 22 8 4" xfId="13390" xr:uid="{730C4A2D-662E-4C27-B66D-6356BCAC8239}"/>
    <cellStyle name="Input 22 8 5" xfId="13391" xr:uid="{1B1A7EE0-7DC2-48F1-9291-C76BBB03D289}"/>
    <cellStyle name="Input 22 8_Artskontorapportering" xfId="33923" xr:uid="{9925C93B-9650-49AA-8503-89AE972F1D16}"/>
    <cellStyle name="Input 22 9" xfId="13392" xr:uid="{CFDF16E0-AD97-4F87-91F4-E1867E0432E3}"/>
    <cellStyle name="Input 22 9 2" xfId="13393" xr:uid="{5E26B21B-DCC5-48C2-B230-1109F18E4541}"/>
    <cellStyle name="Input 22 9 2 2" xfId="13394" xr:uid="{06E02BD5-29AA-4AB1-8151-8FBD1B9CB88A}"/>
    <cellStyle name="Input 22 9 3" xfId="13395" xr:uid="{AED372D5-CF5E-4C7E-A41C-6BD05606FFD6}"/>
    <cellStyle name="Input 22 9 4" xfId="13396" xr:uid="{09F182D6-E7FF-4909-9683-BB011B0A52C8}"/>
    <cellStyle name="Input 22_Artskontorapportering" xfId="33910" xr:uid="{0E4916C8-0DFD-440E-92F3-BE25E2C658AA}"/>
    <cellStyle name="Input 23" xfId="1606" xr:uid="{B98291B3-0F49-4127-B77E-82F7624A2010}"/>
    <cellStyle name="Input 23 2" xfId="1607" xr:uid="{EB5F3205-2B2E-44AF-B876-83C1734FE9CC}"/>
    <cellStyle name="Input 23 2 2" xfId="13397" xr:uid="{CA1344A3-D91E-4878-B2D3-B3ACEA3C001E}"/>
    <cellStyle name="Input 23 2 3" xfId="13398" xr:uid="{8B757E38-2642-4989-9966-EB588BC703A5}"/>
    <cellStyle name="Input 23 2_Artskontorapportering" xfId="33925" xr:uid="{7941B964-682D-403B-82F4-D5DDA7E00CFC}"/>
    <cellStyle name="Input 23 3" xfId="13399" xr:uid="{B9269603-191D-44CF-B569-9549C7832245}"/>
    <cellStyle name="Input 23 4" xfId="13400" xr:uid="{C885BF4F-234C-4DF2-8CB3-C6AD62771723}"/>
    <cellStyle name="Input 23_Artskontorapportering" xfId="33924" xr:uid="{FD9ABE75-DD26-46F2-AF49-66CBA0C6FC83}"/>
    <cellStyle name="Input 24" xfId="1608" xr:uid="{51FB9C4F-7C73-4703-B16C-883BD44B590F}"/>
    <cellStyle name="Input 24 2" xfId="1609" xr:uid="{7DD122F3-4BEE-4321-9C2E-D818B2FA6DD6}"/>
    <cellStyle name="Input 24 2 2" xfId="13401" xr:uid="{F35C52A5-045E-42F1-A0BC-5FEBBC49B1CB}"/>
    <cellStyle name="Input 24 2 3" xfId="13402" xr:uid="{83D239E9-35D1-4B32-A450-B3C16A852AEB}"/>
    <cellStyle name="Input 24 2_Artskontorapportering" xfId="33927" xr:uid="{D7D35D2E-22FB-41FE-ADA5-1E96E337DF65}"/>
    <cellStyle name="Input 24 3" xfId="13403" xr:uid="{A6E19AE3-86E3-4AD6-AA01-D3977D528765}"/>
    <cellStyle name="Input 24 4" xfId="13404" xr:uid="{248FD871-E6D7-4638-88E4-3D1A809D9B48}"/>
    <cellStyle name="Input 24_Artskontorapportering" xfId="33926" xr:uid="{560774B2-7E69-468A-BC65-E967A854354F}"/>
    <cellStyle name="Input 25" xfId="1610" xr:uid="{B7F4FC28-186C-45E0-8416-37E7B36A110D}"/>
    <cellStyle name="Input 25 2" xfId="1611" xr:uid="{04E060E1-EA69-48A0-8A37-DFBF016B3BDB}"/>
    <cellStyle name="Input 25 2 2" xfId="13405" xr:uid="{E6FEF301-1D88-47D2-97A8-CC8CADDFA238}"/>
    <cellStyle name="Input 25 2 3" xfId="13406" xr:uid="{BDE636B7-85BE-4DF8-9BDA-AA073162A9B7}"/>
    <cellStyle name="Input 25 2_Artskontorapportering" xfId="33929" xr:uid="{3DA3D765-1436-4E10-9A6D-9DF0BF77F5BE}"/>
    <cellStyle name="Input 25 3" xfId="13407" xr:uid="{32AFAEB9-E7E1-457B-9621-FACC922F1B69}"/>
    <cellStyle name="Input 25 4" xfId="13408" xr:uid="{F12B272F-6E82-4A5F-B8BC-4159B7E39641}"/>
    <cellStyle name="Input 25_Artskontorapportering" xfId="33928" xr:uid="{E27FBB54-9645-4A11-98A4-103DCD714E77}"/>
    <cellStyle name="Input 26" xfId="1612" xr:uid="{EF4B2212-9ACB-406F-BC9C-94FEEE357A07}"/>
    <cellStyle name="Input 26 2" xfId="1613" xr:uid="{A942C467-FF11-470B-A1F9-E0C3976D2937}"/>
    <cellStyle name="Input 26 2 2" xfId="13409" xr:uid="{CB99D934-51FB-4CD4-A86F-E93DAA28D966}"/>
    <cellStyle name="Input 26 2 3" xfId="13410" xr:uid="{32EEB76E-5D19-4AED-990A-1F8F417B235F}"/>
    <cellStyle name="Input 26 2_Artskontorapportering" xfId="33931" xr:uid="{C0F6ABD7-7CE4-4DDC-B27E-16BF769A8B39}"/>
    <cellStyle name="Input 26 3" xfId="13411" xr:uid="{2599A2F2-8A88-4548-A542-1F23257C8DD3}"/>
    <cellStyle name="Input 26 4" xfId="13412" xr:uid="{96C61D50-4202-4652-9314-9FA7E8D78C67}"/>
    <cellStyle name="Input 26_Artskontorapportering" xfId="33930" xr:uid="{EBA9AEF9-ADDC-4BCA-92E8-21B0F1BB754F}"/>
    <cellStyle name="Input 27" xfId="1614" xr:uid="{690D4D50-B047-4A50-A70C-2A78FFDE8629}"/>
    <cellStyle name="Input 27 2" xfId="1615" xr:uid="{8DA8453B-A89D-4047-81AF-4F0665CE8591}"/>
    <cellStyle name="Input 27 2 2" xfId="13413" xr:uid="{0304EC78-4ECA-41AE-BCE5-D2948ADD4277}"/>
    <cellStyle name="Input 27 2 3" xfId="13414" xr:uid="{16138F21-CA03-433C-BB36-E00D28B7C170}"/>
    <cellStyle name="Input 27 2_Artskontorapportering" xfId="33933" xr:uid="{259F09F5-8411-4973-B50B-73A300EDFC94}"/>
    <cellStyle name="Input 27 3" xfId="13415" xr:uid="{0E2FC316-E9E4-4DC6-92D2-10FC1684CD8C}"/>
    <cellStyle name="Input 27 4" xfId="13416" xr:uid="{A2A8C07C-2EF9-47B3-A16D-945A3A7A2A40}"/>
    <cellStyle name="Input 27_Artskontorapportering" xfId="33932" xr:uid="{DCA0DE70-36B5-4798-BFA5-86417AD56557}"/>
    <cellStyle name="Input 28" xfId="1616" xr:uid="{CE33A2A6-F539-4C69-A301-E5661C28D6CB}"/>
    <cellStyle name="Input 28 2" xfId="1617" xr:uid="{5AE78428-FBC0-434E-AA60-63AC599A924F}"/>
    <cellStyle name="Input 28 2 2" xfId="13417" xr:uid="{17343876-20E9-4C9F-AA31-22FCB4C7A48F}"/>
    <cellStyle name="Input 28 2 3" xfId="13418" xr:uid="{93F57382-2541-4027-A74A-312CCFCCD175}"/>
    <cellStyle name="Input 28 2_Artskontorapportering" xfId="33935" xr:uid="{D87A267B-D21E-4E50-A2B3-0BB084DE1333}"/>
    <cellStyle name="Input 28 3" xfId="13419" xr:uid="{9E9143A5-C3CC-478C-B6C0-5167520B014E}"/>
    <cellStyle name="Input 28 4" xfId="13420" xr:uid="{22851EFB-142B-48E7-AC17-5B7370AE08F7}"/>
    <cellStyle name="Input 28_Artskontorapportering" xfId="33934" xr:uid="{6A11E6F7-F9D0-4484-A20B-C5DDA36A8E4C}"/>
    <cellStyle name="Input 29" xfId="1618" xr:uid="{E3D1CF1A-7118-4126-8CE1-D23A2BDD186A}"/>
    <cellStyle name="Input 29 2" xfId="1619" xr:uid="{AD0C7A01-27AB-43D4-AD41-F8E1F8ACDD5C}"/>
    <cellStyle name="Input 29 2 2" xfId="13421" xr:uid="{C52E9091-23D9-40D7-8C47-CAD2D0E3E499}"/>
    <cellStyle name="Input 29 2 3" xfId="13422" xr:uid="{5EE83680-6C3F-45B2-9AED-EDFF7846E210}"/>
    <cellStyle name="Input 29 2_Artskontorapportering" xfId="33937" xr:uid="{66982BD7-6087-40E4-A119-6D785B508085}"/>
    <cellStyle name="Input 29 3" xfId="13423" xr:uid="{FD0EFA3D-287C-47EE-A08D-30E8EC78319E}"/>
    <cellStyle name="Input 29 4" xfId="13424" xr:uid="{8DB233F3-5062-4AC7-AA34-C6CF85D6370A}"/>
    <cellStyle name="Input 29_Artskontorapportering" xfId="33936" xr:uid="{D0990F7A-BA2E-46F5-A828-C8A1A4643AE2}"/>
    <cellStyle name="Input 3" xfId="1620" xr:uid="{D76F277C-3BBC-4109-B6CC-B663E51189DC}"/>
    <cellStyle name="Input 3 10" xfId="13425" xr:uid="{D9958B77-5C01-4211-8C66-CFE35D94C663}"/>
    <cellStyle name="Input 3 10 2" xfId="13426" xr:uid="{0C8D82EA-447A-47C8-BFA5-19DD27D436BC}"/>
    <cellStyle name="Input 3 10 2 2" xfId="13427" xr:uid="{57D5FB82-3C2A-4A41-B299-88405971CBB2}"/>
    <cellStyle name="Input 3 10 2 2 2" xfId="13428" xr:uid="{947715AE-E1B8-4A8A-A876-529AB6131CC3}"/>
    <cellStyle name="Input 3 10 2 3" xfId="13429" xr:uid="{E93315A2-90C0-4094-BE50-D758F4CEB12C}"/>
    <cellStyle name="Input 3 10 3" xfId="13430" xr:uid="{33BB5C30-1613-4E85-887C-BB4AC8E4FFF3}"/>
    <cellStyle name="Input 3 10 3 2" xfId="13431" xr:uid="{9739EC15-37B2-4248-A318-095F636F6CB3}"/>
    <cellStyle name="Input 3 10 4" xfId="13432" xr:uid="{7415BC2E-6496-47FD-9128-1C5A334DB587}"/>
    <cellStyle name="Input 3 10 5" xfId="13433" xr:uid="{88E0F849-EBFB-4DB0-A700-397183321515}"/>
    <cellStyle name="Input 3 11" xfId="13434" xr:uid="{4849B30D-7C16-4647-B50F-DF85CB05583A}"/>
    <cellStyle name="Input 3 11 2" xfId="13435" xr:uid="{9065723F-ECE8-4E87-8055-BDB84A80CC04}"/>
    <cellStyle name="Input 3 11 2 2" xfId="13436" xr:uid="{EF97A6D5-C1D1-4AEE-8AE9-1C5BDF15FD28}"/>
    <cellStyle name="Input 3 11 3" xfId="13437" xr:uid="{52E5CA3F-3796-44C5-86EB-5CA6269E2FEB}"/>
    <cellStyle name="Input 3 11 4" xfId="13438" xr:uid="{B824EF6C-B890-4246-845C-774F1CD90236}"/>
    <cellStyle name="Input 3 12" xfId="13439" xr:uid="{51B3AE42-6BCA-4FF0-8C70-5BB1CA40AB71}"/>
    <cellStyle name="Input 3 12 2" xfId="13440" xr:uid="{6378D65A-5788-4E44-9159-44CDDC3E93CE}"/>
    <cellStyle name="Input 3 13" xfId="13441" xr:uid="{AEC0755F-C694-44AB-9077-54F4CD79BDE2}"/>
    <cellStyle name="Input 3 2" xfId="1621" xr:uid="{7DB1F7F8-D684-4D0D-9C27-34ED6DA1C57B}"/>
    <cellStyle name="Input 3 2 2" xfId="1622" xr:uid="{F9DF00DE-3E46-4A68-BB50-45AC5395567B}"/>
    <cellStyle name="Input 3 2 2 2" xfId="13442" xr:uid="{19306641-BED2-4ACB-80D5-1B579A683D4B}"/>
    <cellStyle name="Input 3 2 2 2 2" xfId="13443" xr:uid="{2B4A9543-458A-409C-97A3-8B92C0CFEA52}"/>
    <cellStyle name="Input 3 2 2 3" xfId="13444" xr:uid="{CB4B4F7E-ACE7-4D1F-922D-F2938583D211}"/>
    <cellStyle name="Input 3 2 2 4" xfId="13445" xr:uid="{4FE56444-363C-4439-9939-47A7864E14DD}"/>
    <cellStyle name="Input 3 2 2_Artskontorapportering" xfId="33940" xr:uid="{58897156-CC1C-4BD9-ABD4-2DFAFB345F32}"/>
    <cellStyle name="Input 3 2 3" xfId="13446" xr:uid="{61BC3380-DC46-4D63-98FD-2F7E99ADAAC2}"/>
    <cellStyle name="Input 3 2 3 2" xfId="13447" xr:uid="{B96A7F1A-0F98-4470-AD74-3A12911638C5}"/>
    <cellStyle name="Input 3 2 4" xfId="13448" xr:uid="{5D2027E6-5FA4-4B6D-BBC2-19502D8D69B9}"/>
    <cellStyle name="Input 3 2 5" xfId="13449" xr:uid="{9A7F67D2-E6ED-4B11-B085-443B5F7D92ED}"/>
    <cellStyle name="Input 3 2_Artskontorapportering" xfId="33939" xr:uid="{6EFFF75C-CFA7-4C47-A302-5D9F202152BF}"/>
    <cellStyle name="Input 3 3" xfId="1623" xr:uid="{1B982BD7-FCDF-4814-A88A-835C9C62DCF3}"/>
    <cellStyle name="Input 3 3 2" xfId="1624" xr:uid="{FBB7E2C6-94D1-4559-85CD-3D1E5ECDF74B}"/>
    <cellStyle name="Input 3 3 2 2" xfId="13450" xr:uid="{B51EA6A6-9D23-4A17-BCDC-520B394B0ADF}"/>
    <cellStyle name="Input 3 3 2 2 2" xfId="13451" xr:uid="{C4F5581B-0497-4252-B18B-FA321F160F27}"/>
    <cellStyle name="Input 3 3 2 3" xfId="13452" xr:uid="{BEE0F78D-2D8D-4265-ACB8-F461F498DE34}"/>
    <cellStyle name="Input 3 3 2 4" xfId="13453" xr:uid="{19AAFC94-E764-4F1B-80F6-EC5527B192F8}"/>
    <cellStyle name="Input 3 3 2_Artskontorapportering" xfId="33942" xr:uid="{F0C87787-B340-4928-BB8B-2573DC003C7A}"/>
    <cellStyle name="Input 3 3 3" xfId="13454" xr:uid="{3BA89984-44A8-4CBF-9D2F-22296FCF5163}"/>
    <cellStyle name="Input 3 3 3 2" xfId="13455" xr:uid="{CE61A45F-368F-4664-BE10-B67C7E3A9526}"/>
    <cellStyle name="Input 3 3 4" xfId="13456" xr:uid="{F61E35C3-B223-4D11-BD3C-757BCC283BE2}"/>
    <cellStyle name="Input 3 3 5" xfId="13457" xr:uid="{63A8FBB6-8896-4007-9F41-5EB702132689}"/>
    <cellStyle name="Input 3 3_Artskontorapportering" xfId="33941" xr:uid="{1F33F55F-C2B4-445D-9471-19A4E6A6E1E8}"/>
    <cellStyle name="Input 3 4" xfId="1625" xr:uid="{1E339973-00DA-45CF-AC71-9587DAF4538A}"/>
    <cellStyle name="Input 3 4 2" xfId="1626" xr:uid="{9BE3B90D-E64F-45AB-90E7-2928B781C33C}"/>
    <cellStyle name="Input 3 4 2 2" xfId="13458" xr:uid="{0578D9D2-D482-445B-9E52-4C7B2DE88FD8}"/>
    <cellStyle name="Input 3 4 2 2 2" xfId="13459" xr:uid="{F5D31AA3-0763-4AA6-A10B-A58FC9588A7D}"/>
    <cellStyle name="Input 3 4 2 3" xfId="13460" xr:uid="{DAD41BB1-B0F6-430A-A8F0-279EA50B3779}"/>
    <cellStyle name="Input 3 4 2 4" xfId="13461" xr:uid="{CA27B416-189C-45E5-B370-C2E28B0D7FF5}"/>
    <cellStyle name="Input 3 4 2_Artskontorapportering" xfId="33944" xr:uid="{A0151BB0-97C0-4537-B6A0-A238A15CD0B9}"/>
    <cellStyle name="Input 3 4 3" xfId="13462" xr:uid="{B817FA46-F9EB-4FA1-9992-BEFC3C9BB368}"/>
    <cellStyle name="Input 3 4 3 2" xfId="13463" xr:uid="{63862942-CC09-40F8-A353-1641D3993491}"/>
    <cellStyle name="Input 3 4 4" xfId="13464" xr:uid="{754537C9-83DE-4DCC-B88C-2A906EBB2236}"/>
    <cellStyle name="Input 3 4 5" xfId="13465" xr:uid="{E75C4E67-83E9-4FF6-AC1B-EF840C09EBBB}"/>
    <cellStyle name="Input 3 4_Artskontorapportering" xfId="33943" xr:uid="{374F83EE-40C6-4430-9500-2C07BB5A07E3}"/>
    <cellStyle name="Input 3 5" xfId="1627" xr:uid="{8FC276E7-DAA0-4452-9B62-323A30341F23}"/>
    <cellStyle name="Input 3 5 2" xfId="1628" xr:uid="{58CD1AE2-24B1-4DDD-98BD-9557168DDBC5}"/>
    <cellStyle name="Input 3 5 2 2" xfId="13466" xr:uid="{7A01965A-1C5F-4566-9B9A-AC44DA2F2542}"/>
    <cellStyle name="Input 3 5 2 2 2" xfId="13467" xr:uid="{93E7AC95-E314-4A93-AF16-5EAFE6F081F1}"/>
    <cellStyle name="Input 3 5 2 3" xfId="13468" xr:uid="{65CB8AB2-1146-439A-8D22-11446739F39F}"/>
    <cellStyle name="Input 3 5 2 4" xfId="13469" xr:uid="{5F5622F2-6F8A-4A5E-A51A-2B35BBF98F19}"/>
    <cellStyle name="Input 3 5 2_Artskontorapportering" xfId="33946" xr:uid="{1B4E8D56-B9CA-41F1-ADC6-0C4877980707}"/>
    <cellStyle name="Input 3 5 3" xfId="13470" xr:uid="{9A96395F-A93A-4FAE-9068-49AB745DE614}"/>
    <cellStyle name="Input 3 5 3 2" xfId="13471" xr:uid="{154A1392-25CC-4335-A21E-B8569FC91E68}"/>
    <cellStyle name="Input 3 5 4" xfId="13472" xr:uid="{76D5FF25-5235-4F7C-8020-CFD4A1D0E321}"/>
    <cellStyle name="Input 3 5 5" xfId="13473" xr:uid="{BEABC4C0-CD36-414F-9118-EE6BD6415719}"/>
    <cellStyle name="Input 3 5_Artskontorapportering" xfId="33945" xr:uid="{86E62E8B-0106-4DC7-8DF7-F5BFD591D9FC}"/>
    <cellStyle name="Input 3 6" xfId="1629" xr:uid="{B11E254D-4837-47B2-8376-8C2DDA2A6815}"/>
    <cellStyle name="Input 3 6 2" xfId="1630" xr:uid="{45910A04-9491-49BA-A926-A3FCCC58F080}"/>
    <cellStyle name="Input 3 6 2 2" xfId="13474" xr:uid="{71402AFE-EA03-4F48-9F98-0F0825AC6BFC}"/>
    <cellStyle name="Input 3 6 2 2 2" xfId="13475" xr:uid="{D582CCDF-3C97-43A1-A578-1C3DA60A74CF}"/>
    <cellStyle name="Input 3 6 2 3" xfId="13476" xr:uid="{5E5AD211-0B7C-4F30-A883-CF0096076D5E}"/>
    <cellStyle name="Input 3 6 2 4" xfId="13477" xr:uid="{4C673C82-3D55-46A4-BB87-94A5CD313901}"/>
    <cellStyle name="Input 3 6 2_Artskontorapportering" xfId="33948" xr:uid="{9ECEAE8B-1968-485C-B214-B8C66238057E}"/>
    <cellStyle name="Input 3 6 3" xfId="13478" xr:uid="{E16FAAD8-E0D5-4128-9525-0981096BC4C9}"/>
    <cellStyle name="Input 3 6 3 2" xfId="13479" xr:uid="{2CAD3749-C93F-4F15-86F8-04288869AC5E}"/>
    <cellStyle name="Input 3 6 4" xfId="13480" xr:uid="{D0E5A1D5-DA92-4AD2-85AC-4C96817F91B9}"/>
    <cellStyle name="Input 3 6 5" xfId="13481" xr:uid="{E01955DD-20B0-41AC-B884-03BF336A46DF}"/>
    <cellStyle name="Input 3 6_Artskontorapportering" xfId="33947" xr:uid="{6F997A01-64EE-4374-A6B8-55D90BAC3DBD}"/>
    <cellStyle name="Input 3 7" xfId="1631" xr:uid="{52870800-176F-4E0D-B408-86817949012E}"/>
    <cellStyle name="Input 3 7 2" xfId="1632" xr:uid="{8DB44B47-869B-4823-A685-F409E62AB2FD}"/>
    <cellStyle name="Input 3 7 2 2" xfId="13482" xr:uid="{746CD1E3-2817-4C5D-8B3C-F041F0699328}"/>
    <cellStyle name="Input 3 7 2 2 2" xfId="13483" xr:uid="{9CD79826-2190-4FAE-9B4B-82F0B0D7A682}"/>
    <cellStyle name="Input 3 7 2 3" xfId="13484" xr:uid="{4B6702CD-0DE0-442B-8CB4-2243AD81515E}"/>
    <cellStyle name="Input 3 7 2 4" xfId="13485" xr:uid="{655F97B1-37B0-4744-9271-30B954284CA5}"/>
    <cellStyle name="Input 3 7 2_Artskontorapportering" xfId="33950" xr:uid="{E65036DA-21BF-460E-AC02-148849C9303D}"/>
    <cellStyle name="Input 3 7 3" xfId="13486" xr:uid="{375BDE91-4169-4318-BC29-46EE4B8E1DD0}"/>
    <cellStyle name="Input 3 7 3 2" xfId="13487" xr:uid="{9EE0E2BE-C4F1-4427-91CA-37D356C15CA2}"/>
    <cellStyle name="Input 3 7 4" xfId="13488" xr:uid="{648B3F72-6E8E-4B17-B7B9-3A3AFF100914}"/>
    <cellStyle name="Input 3 7 5" xfId="13489" xr:uid="{0D44A068-6346-496E-B01A-A06955170C6E}"/>
    <cellStyle name="Input 3 7_Artskontorapportering" xfId="33949" xr:uid="{C996F023-B21E-40B1-8594-161D7C39B00C}"/>
    <cellStyle name="Input 3 8" xfId="1633" xr:uid="{417DF901-ACDC-4847-B1D3-71F012CC10B0}"/>
    <cellStyle name="Input 3 8 2" xfId="13490" xr:uid="{C20B1487-E124-4D1E-8AF6-BA83C2CF7421}"/>
    <cellStyle name="Input 3 8 2 2" xfId="13491" xr:uid="{12A57A3B-2E02-4BB2-B639-DF40509AD57F}"/>
    <cellStyle name="Input 3 8 2 2 2" xfId="13492" xr:uid="{CC7A3606-66C1-4529-8AF6-77E0805227AB}"/>
    <cellStyle name="Input 3 8 2 3" xfId="13493" xr:uid="{FDE62B33-523B-468E-B56F-943BCCEB7D3A}"/>
    <cellStyle name="Input 3 8 3" xfId="13494" xr:uid="{A64A9700-790E-431F-9BB6-B860229E62DB}"/>
    <cellStyle name="Input 3 8 3 2" xfId="13495" xr:uid="{E61FA42B-6FBE-42B2-BCD2-194A9F7E23A5}"/>
    <cellStyle name="Input 3 8 4" xfId="13496" xr:uid="{978507E1-DDCF-433C-8D87-E55EDE1BB23A}"/>
    <cellStyle name="Input 3 8 5" xfId="13497" xr:uid="{83389F55-967A-471D-8790-F05EEF8BB3B0}"/>
    <cellStyle name="Input 3 8_Artskontorapportering" xfId="33951" xr:uid="{4B5DD85D-AD08-4258-8B1F-431F9B4055A1}"/>
    <cellStyle name="Input 3 9" xfId="13498" xr:uid="{9D6F0577-5E39-4788-A39F-099A7EAB5A42}"/>
    <cellStyle name="Input 3 9 2" xfId="13499" xr:uid="{5825C8EF-2203-4F5E-BA1F-FFB3F6779287}"/>
    <cellStyle name="Input 3 9 2 2" xfId="13500" xr:uid="{6F8F0CEF-891F-4214-A056-D23B10A3F71B}"/>
    <cellStyle name="Input 3 9 3" xfId="13501" xr:uid="{76A97656-9290-44E6-9226-F55BE3B23F3F}"/>
    <cellStyle name="Input 3 9 4" xfId="13502" xr:uid="{1716C7C6-F897-4355-B352-9B82B1C44148}"/>
    <cellStyle name="Input 3_Artskontorapportering" xfId="33938" xr:uid="{D77BB761-64A1-4018-95DE-C4BB801BB9E6}"/>
    <cellStyle name="Input 30" xfId="1634" xr:uid="{628CD531-46D8-40DD-A7C4-82CDBF0A179B}"/>
    <cellStyle name="Input 30 2" xfId="1635" xr:uid="{FB375C71-EE26-4BDD-A75B-B433900ADA84}"/>
    <cellStyle name="Input 30 2 2" xfId="13503" xr:uid="{FD2EAB92-7830-48D5-8CD9-CCD31967137F}"/>
    <cellStyle name="Input 30 2 3" xfId="13504" xr:uid="{0431C55C-4B2C-4E99-95DC-D654B5F8883F}"/>
    <cellStyle name="Input 30 2_Artskontorapportering" xfId="33953" xr:uid="{4678F71D-3D89-4A5D-B5AD-EC9D4AAA89DD}"/>
    <cellStyle name="Input 30 3" xfId="13505" xr:uid="{DCBC66EE-F4BF-43A0-B89C-DAB6F8F34FFE}"/>
    <cellStyle name="Input 30 4" xfId="13506" xr:uid="{4B9471C0-CECE-4996-9DA4-2A8C48A60C40}"/>
    <cellStyle name="Input 30_Artskontorapportering" xfId="33952" xr:uid="{D7350038-51AC-4489-98D8-19E0777F2CC1}"/>
    <cellStyle name="Input 31" xfId="1636" xr:uid="{13B350B8-F6A6-49B4-AC2E-AB08ACD44DFE}"/>
    <cellStyle name="Input 31 2" xfId="1637" xr:uid="{43525197-347D-43E2-8B57-249ABE19ECE7}"/>
    <cellStyle name="Input 31 2 2" xfId="13507" xr:uid="{3F8F4982-C876-490D-9B3A-B6EADE380953}"/>
    <cellStyle name="Input 31 2 3" xfId="13508" xr:uid="{F25C3B89-C9DC-4E16-B05D-A550E777CF2C}"/>
    <cellStyle name="Input 31 2_Artskontorapportering" xfId="33955" xr:uid="{910A944F-930A-499B-8AC5-2FA2FD3C18EB}"/>
    <cellStyle name="Input 31 3" xfId="13509" xr:uid="{BBB24917-2399-4234-87F1-E67C5D51F87D}"/>
    <cellStyle name="Input 31 4" xfId="13510" xr:uid="{8A393D98-3899-4F1B-A100-9C86538C265D}"/>
    <cellStyle name="Input 31_Artskontorapportering" xfId="33954" xr:uid="{3FB5E20C-ECCA-40EB-8515-6B0A29C439EA}"/>
    <cellStyle name="Input 32" xfId="1638" xr:uid="{197E5101-C093-4598-8C7B-439D8A803A2B}"/>
    <cellStyle name="Input 32 2" xfId="1639" xr:uid="{0B0D82D3-2637-418F-8370-83307EDDF02C}"/>
    <cellStyle name="Input 32 2 2" xfId="13511" xr:uid="{A84F846D-4152-48BE-8615-09E2A53ECDC1}"/>
    <cellStyle name="Input 32 2 3" xfId="13512" xr:uid="{6502970B-C2F2-40D4-B8C1-00C9AF955FF4}"/>
    <cellStyle name="Input 32 2_Artskontorapportering" xfId="33957" xr:uid="{F399B01D-0CAD-4D13-879F-E9D70E0288D3}"/>
    <cellStyle name="Input 32 3" xfId="13513" xr:uid="{65D5AC91-AE9A-42A3-A777-8F4A3BFA33B7}"/>
    <cellStyle name="Input 32 4" xfId="13514" xr:uid="{BC4BBD20-5513-49E9-AD21-371C5587C406}"/>
    <cellStyle name="Input 32_Artskontorapportering" xfId="33956" xr:uid="{92C1EACC-1082-4791-9B8F-B4921ECAD15B}"/>
    <cellStyle name="Input 33" xfId="1640" xr:uid="{A1C2C03A-18D7-4AE9-A8AB-A717EC1CAFB2}"/>
    <cellStyle name="Input 33 2" xfId="1641" xr:uid="{AF2150C6-04E6-4463-A445-FA4F4EF6E263}"/>
    <cellStyle name="Input 33 2 2" xfId="13515" xr:uid="{62C733B1-F58B-4A06-A79E-2A11271BBF33}"/>
    <cellStyle name="Input 33 2 3" xfId="13516" xr:uid="{98000C29-41BE-457B-84B8-E2BD41C25A0A}"/>
    <cellStyle name="Input 33 2_Artskontorapportering" xfId="33959" xr:uid="{BAEE6AF1-8684-4530-A37A-442114AB5E86}"/>
    <cellStyle name="Input 33 3" xfId="13517" xr:uid="{A2131344-5EB8-4B4D-8F8A-699F1D74AB54}"/>
    <cellStyle name="Input 33 4" xfId="13518" xr:uid="{94B37EDE-9D24-4062-91FA-3433AD0062AF}"/>
    <cellStyle name="Input 33_Artskontorapportering" xfId="33958" xr:uid="{F7803528-7703-4508-8D4E-051F607EF679}"/>
    <cellStyle name="Input 34" xfId="1642" xr:uid="{9586DA7F-A865-4E37-A6CD-3ABDB38FD22B}"/>
    <cellStyle name="Input 34 2" xfId="1643" xr:uid="{7701FBBB-5785-4A43-A085-93B2CE00C24B}"/>
    <cellStyle name="Input 34 2 2" xfId="13519" xr:uid="{57049D1B-59EB-46F6-B8F6-2FF2AB40C70F}"/>
    <cellStyle name="Input 34 2 3" xfId="13520" xr:uid="{51F22317-C833-4900-BE0E-20AED4B38071}"/>
    <cellStyle name="Input 34 2_Artskontorapportering" xfId="33961" xr:uid="{8B068A9B-E6C4-4F37-867D-7E739D02FCEE}"/>
    <cellStyle name="Input 34 3" xfId="13521" xr:uid="{92F8E899-4AD2-4E24-B0AD-DCA0C1BE672D}"/>
    <cellStyle name="Input 34 4" xfId="13522" xr:uid="{4E6CD752-532B-4ECD-8C06-3A9F4473DE4F}"/>
    <cellStyle name="Input 34_Artskontorapportering" xfId="33960" xr:uid="{5DA6CD9F-6209-49C8-B406-38E0A040CFE7}"/>
    <cellStyle name="Input 35" xfId="1644" xr:uid="{16D8D411-CC55-4DF4-9B75-305635B39DAB}"/>
    <cellStyle name="Input 35 2" xfId="1645" xr:uid="{8FF59A19-B833-49F9-BB31-53EBF8D77E2D}"/>
    <cellStyle name="Input 35 2 2" xfId="13523" xr:uid="{83414CBD-C115-4415-A607-ACA31F6FDD08}"/>
    <cellStyle name="Input 35 2 3" xfId="13524" xr:uid="{9EBA0CEE-0BA8-4E43-AE42-8DA28AA7D1FF}"/>
    <cellStyle name="Input 35 2_Artskontorapportering" xfId="33963" xr:uid="{0D297128-85B0-4F8C-B918-FC42F5A11A63}"/>
    <cellStyle name="Input 35 3" xfId="13525" xr:uid="{56FE9119-1394-4380-BF30-4AF03BBB904E}"/>
    <cellStyle name="Input 35 4" xfId="13526" xr:uid="{8686824D-414B-48F1-99B8-949BE730964F}"/>
    <cellStyle name="Input 35_Artskontorapportering" xfId="33962" xr:uid="{8D03E975-7ACD-42B5-9683-AD7A83A65A4E}"/>
    <cellStyle name="Input 36" xfId="1646" xr:uid="{4A209165-F56F-44F9-8BB8-788B9F66D026}"/>
    <cellStyle name="Input 36 2" xfId="1647" xr:uid="{199DF1E9-17CA-4771-BA44-20557676850F}"/>
    <cellStyle name="Input 36 2 2" xfId="13527" xr:uid="{EB7877CD-9DD4-4C52-9363-252303BA1F0C}"/>
    <cellStyle name="Input 36 2 3" xfId="13528" xr:uid="{261CD6FA-B427-4FDE-82AE-323183B3BDE9}"/>
    <cellStyle name="Input 36 2_Artskontorapportering" xfId="33965" xr:uid="{78389504-31EA-4EA8-8F93-ECE04956C795}"/>
    <cellStyle name="Input 36 3" xfId="13529" xr:uid="{13E7C61A-BF2B-419D-B77E-A93D2B02853C}"/>
    <cellStyle name="Input 36 4" xfId="13530" xr:uid="{7EBF16A1-3B94-4D0D-AD50-322C8B1A6A00}"/>
    <cellStyle name="Input 36_Artskontorapportering" xfId="33964" xr:uid="{EFC79733-9EC0-4BCA-88D8-A5D220DC5123}"/>
    <cellStyle name="Input 37" xfId="1648" xr:uid="{41BB15D4-5B84-4250-945A-09E8E02E30F2}"/>
    <cellStyle name="Input 37 2" xfId="1649" xr:uid="{8EED1E5D-290D-452A-B722-31C31CEA82DA}"/>
    <cellStyle name="Input 37 2 2" xfId="13531" xr:uid="{FF910E48-F737-4F3B-B398-611B004A2A97}"/>
    <cellStyle name="Input 37 2 3" xfId="13532" xr:uid="{1FCDD3FC-BD72-4F33-8D3D-A84AE85BD158}"/>
    <cellStyle name="Input 37 2_Artskontorapportering" xfId="33967" xr:uid="{642A69CE-2FFA-47FD-97C6-56549858F9C3}"/>
    <cellStyle name="Input 37 3" xfId="13533" xr:uid="{FAF9677C-B47B-4D95-B81B-38870B2C1DFB}"/>
    <cellStyle name="Input 37 4" xfId="13534" xr:uid="{9D091FBB-3996-4DC1-B939-C0E69273F68F}"/>
    <cellStyle name="Input 37_Artskontorapportering" xfId="33966" xr:uid="{B7C35224-0CD9-42AF-A3FD-05BD798C67A9}"/>
    <cellStyle name="Input 38" xfId="1650" xr:uid="{3C0DB985-3CB4-45B4-8659-D02C4D690EC0}"/>
    <cellStyle name="Input 38 2" xfId="1651" xr:uid="{2B1F5947-BC32-4347-9D5E-CF0CB6D59652}"/>
    <cellStyle name="Input 38 2 2" xfId="13535" xr:uid="{7586EC96-02E5-4ACF-BDE4-123FE6C1C264}"/>
    <cellStyle name="Input 38 2 3" xfId="13536" xr:uid="{1CF5B861-5933-4B5C-9BB0-4B285DED4A02}"/>
    <cellStyle name="Input 38 2_Artskontorapportering" xfId="33969" xr:uid="{6CAEBF28-947B-491D-8EA6-29E844D49770}"/>
    <cellStyle name="Input 38 3" xfId="13537" xr:uid="{E87830EA-A929-40AB-8BD8-7BD31FD87C36}"/>
    <cellStyle name="Input 38 4" xfId="13538" xr:uid="{C47AF828-402E-4E87-A6A0-0BD872807F48}"/>
    <cellStyle name="Input 38_Artskontorapportering" xfId="33968" xr:uid="{2C2CAA92-8966-4BE2-BF23-F81841F8EAE1}"/>
    <cellStyle name="Input 39" xfId="1652" xr:uid="{232E47E7-304C-4C8A-BD70-29F4A569B2BD}"/>
    <cellStyle name="Input 39 2" xfId="1653" xr:uid="{F9BE8373-0918-4E2D-9EEE-EB9270D07717}"/>
    <cellStyle name="Input 39 2 2" xfId="13539" xr:uid="{C5118CC6-84ED-43FC-9D44-AA795464DE5C}"/>
    <cellStyle name="Input 39 2 3" xfId="13540" xr:uid="{8928EF44-23D6-473B-A8A4-3E1D01F15943}"/>
    <cellStyle name="Input 39 2_Artskontorapportering" xfId="33971" xr:uid="{16A812EA-3D81-40A7-A5AC-B2CA7B6C2712}"/>
    <cellStyle name="Input 39 3" xfId="13541" xr:uid="{2C6A679A-C001-4D42-BF25-2EF07F9F16F7}"/>
    <cellStyle name="Input 39 4" xfId="13542" xr:uid="{36D41279-F31E-4AAB-9896-133AC4BC2162}"/>
    <cellStyle name="Input 39_Artskontorapportering" xfId="33970" xr:uid="{5DD04513-298A-4E2D-B90E-29FA96B6BE4E}"/>
    <cellStyle name="Input 4" xfId="1654" xr:uid="{ABF646B6-063F-42D4-8B3B-14659727B46E}"/>
    <cellStyle name="Input 4 10" xfId="13543" xr:uid="{BA2CB2F4-BD38-43A1-B83C-B086DF48CD0A}"/>
    <cellStyle name="Input 4 10 2" xfId="13544" xr:uid="{393B1C76-8B23-4142-B37B-D1C0ABF35500}"/>
    <cellStyle name="Input 4 10 2 2" xfId="13545" xr:uid="{D8EE8E2F-DE79-4ACC-AD91-142836709BF1}"/>
    <cellStyle name="Input 4 10 2 2 2" xfId="13546" xr:uid="{E79433BC-D5FD-46C7-B891-4DD6950C9E4B}"/>
    <cellStyle name="Input 4 10 2 3" xfId="13547" xr:uid="{30D4BCBE-49DF-4581-9FD3-94950D2CB73D}"/>
    <cellStyle name="Input 4 10 3" xfId="13548" xr:uid="{67F9364F-D151-4591-8CD7-8E366D3CAC1A}"/>
    <cellStyle name="Input 4 10 3 2" xfId="13549" xr:uid="{534DF8EE-7B2C-402B-B52E-D80424A464C6}"/>
    <cellStyle name="Input 4 10 4" xfId="13550" xr:uid="{D29E816B-D1CA-46D7-A19D-AF57FF535E4C}"/>
    <cellStyle name="Input 4 10 5" xfId="13551" xr:uid="{41F40898-CE04-497D-8281-C10D7A858C59}"/>
    <cellStyle name="Input 4 11" xfId="13552" xr:uid="{169ED9DC-B29C-4A6E-BEC2-01B6F3EF9065}"/>
    <cellStyle name="Input 4 11 2" xfId="13553" xr:uid="{7EB98CA2-53D7-4B45-8361-F3AC899D376A}"/>
    <cellStyle name="Input 4 11 3" xfId="13554" xr:uid="{CC110E41-CE86-4AE2-9AAF-DB2032E9A745}"/>
    <cellStyle name="Input 4 12" xfId="13555" xr:uid="{D0C2561A-C4E4-4307-A1C7-B52B0B67EFDF}"/>
    <cellStyle name="Input 4 2" xfId="1655" xr:uid="{E936A888-BB5E-4639-87D9-E42643667860}"/>
    <cellStyle name="Input 4 2 2" xfId="1656" xr:uid="{32290B7B-5484-438F-A0C2-A22A96169E2F}"/>
    <cellStyle name="Input 4 2 2 2" xfId="13556" xr:uid="{9B1D080C-233E-4DAD-BD3D-F3E6C353325F}"/>
    <cellStyle name="Input 4 2 2 2 2" xfId="13557" xr:uid="{2BE3B5A9-138E-4BFB-BA59-814CB6CA58E0}"/>
    <cellStyle name="Input 4 2 2 3" xfId="13558" xr:uid="{DCF15499-CD3C-4E50-B22B-F747708FB09E}"/>
    <cellStyle name="Input 4 2 2 4" xfId="13559" xr:uid="{59E107BE-7BA2-470E-B2F8-0E87284D4172}"/>
    <cellStyle name="Input 4 2 2_Artskontorapportering" xfId="33974" xr:uid="{C887AF5C-809C-410D-85EC-C5A9BB97E572}"/>
    <cellStyle name="Input 4 2 3" xfId="13560" xr:uid="{AEA33264-D503-4EE8-A3D4-CB42CD0D1466}"/>
    <cellStyle name="Input 4 2 3 2" xfId="13561" xr:uid="{335975E8-87FB-40F9-AA9B-2F6DF736DF33}"/>
    <cellStyle name="Input 4 2 4" xfId="13562" xr:uid="{6213DDE1-5171-451C-8AF4-3EF8752703FF}"/>
    <cellStyle name="Input 4 2 5" xfId="13563" xr:uid="{1D26B64E-ADC9-4D99-9F02-458C3E5D777F}"/>
    <cellStyle name="Input 4 2_Artskontorapportering" xfId="33973" xr:uid="{2C7E2993-4A36-4386-9C4B-90DE2D1F778B}"/>
    <cellStyle name="Input 4 3" xfId="1657" xr:uid="{B0119706-1056-450A-9BC5-27DEE4748499}"/>
    <cellStyle name="Input 4 3 2" xfId="1658" xr:uid="{9C653D72-DD02-407D-8092-7934AB6E6D05}"/>
    <cellStyle name="Input 4 3 2 2" xfId="13564" xr:uid="{FDA73ED9-ACA2-4A81-98BD-70E34F90F464}"/>
    <cellStyle name="Input 4 3 2 2 2" xfId="13565" xr:uid="{CF5F7A6F-2B7A-4B35-8E0B-F705EB255869}"/>
    <cellStyle name="Input 4 3 2 3" xfId="13566" xr:uid="{718A4767-C10C-40BB-ACCD-96602D2B1E5B}"/>
    <cellStyle name="Input 4 3 2 4" xfId="13567" xr:uid="{4C9252CB-58C5-471F-B713-53F3C1565969}"/>
    <cellStyle name="Input 4 3 2_Artskontorapportering" xfId="33976" xr:uid="{04451DC5-7C32-49E5-A83D-3A803EB4A668}"/>
    <cellStyle name="Input 4 3 3" xfId="13568" xr:uid="{BDFB5841-D7D1-431E-B15B-93BC62D1E9AC}"/>
    <cellStyle name="Input 4 3 3 2" xfId="13569" xr:uid="{05A13B92-B05C-4472-976A-8938C8B0247D}"/>
    <cellStyle name="Input 4 3 4" xfId="13570" xr:uid="{B21BAAC2-9732-409C-97A0-82AD7BE4EF9A}"/>
    <cellStyle name="Input 4 3 5" xfId="13571" xr:uid="{EBA9898C-E2D3-40DD-9CA0-6A600A95077A}"/>
    <cellStyle name="Input 4 3_Artskontorapportering" xfId="33975" xr:uid="{489C6198-9476-4977-A0A4-3192A93625B4}"/>
    <cellStyle name="Input 4 4" xfId="1659" xr:uid="{3E7FE1F2-1DD9-43FC-AE8A-04F5E49C9BC7}"/>
    <cellStyle name="Input 4 4 2" xfId="1660" xr:uid="{F2E8A957-1770-40C3-B832-932D43608D31}"/>
    <cellStyle name="Input 4 4 2 2" xfId="13572" xr:uid="{22D3999F-C1C9-48B1-874E-C733F9EC5074}"/>
    <cellStyle name="Input 4 4 2 2 2" xfId="13573" xr:uid="{B63E6596-82A0-4483-8722-A3D113F33F18}"/>
    <cellStyle name="Input 4 4 2 3" xfId="13574" xr:uid="{4110CF9A-A54B-4363-9F2D-F2E40D9B06E8}"/>
    <cellStyle name="Input 4 4 2 4" xfId="13575" xr:uid="{F2A1DF54-52E2-45E3-AC38-E25B3C9D51B8}"/>
    <cellStyle name="Input 4 4 2_Artskontorapportering" xfId="33978" xr:uid="{DEDCEC3A-61AE-4B8E-81E1-FF75A1397B2A}"/>
    <cellStyle name="Input 4 4 3" xfId="13576" xr:uid="{B65A4765-2493-47D0-8C74-8FC39A217523}"/>
    <cellStyle name="Input 4 4 3 2" xfId="13577" xr:uid="{46F40984-7ECB-4377-A9FC-B6F23FCE798B}"/>
    <cellStyle name="Input 4 4 4" xfId="13578" xr:uid="{F3EA6287-B666-4E71-B80B-D7002F430DF4}"/>
    <cellStyle name="Input 4 4 5" xfId="13579" xr:uid="{3F917C79-957E-4834-81A4-A233CED88D13}"/>
    <cellStyle name="Input 4 4_Artskontorapportering" xfId="33977" xr:uid="{B233AD58-0EDA-49B5-824B-0C29DA44D0C4}"/>
    <cellStyle name="Input 4 5" xfId="1661" xr:uid="{43D2299F-A71B-4BFC-94A1-D4F082C18F3A}"/>
    <cellStyle name="Input 4 5 2" xfId="1662" xr:uid="{FEE06044-C2DA-4201-9D7C-9605206AAB30}"/>
    <cellStyle name="Input 4 5 2 2" xfId="13580" xr:uid="{58D43CC6-7981-4E88-B081-E74479B78715}"/>
    <cellStyle name="Input 4 5 2 2 2" xfId="13581" xr:uid="{69346E67-0C90-4DE1-BBB2-A75928F4DA02}"/>
    <cellStyle name="Input 4 5 2 3" xfId="13582" xr:uid="{9D9FCD2E-8C6C-438F-86E1-F3E637E6CE07}"/>
    <cellStyle name="Input 4 5 2 4" xfId="13583" xr:uid="{F36A355D-5A73-4285-9989-B46695B1D5CE}"/>
    <cellStyle name="Input 4 5 2_Artskontorapportering" xfId="33980" xr:uid="{2DE8B2D3-A789-4843-B724-E4155D6530CD}"/>
    <cellStyle name="Input 4 5 3" xfId="13584" xr:uid="{1D539710-A5D5-4BFE-93AB-5946CFD2CD05}"/>
    <cellStyle name="Input 4 5 3 2" xfId="13585" xr:uid="{231C52B2-46EB-4C4B-824A-7B69A9FE478A}"/>
    <cellStyle name="Input 4 5 4" xfId="13586" xr:uid="{1BCD034A-8BF3-472D-AC1E-DE18AB992D62}"/>
    <cellStyle name="Input 4 5 5" xfId="13587" xr:uid="{A1421D77-6054-4084-A7B7-1BDE687AFCB5}"/>
    <cellStyle name="Input 4 5_Artskontorapportering" xfId="33979" xr:uid="{721E02C4-2CBD-4F6E-9FDC-4F0B2C676DEC}"/>
    <cellStyle name="Input 4 6" xfId="1663" xr:uid="{8765DD9E-114D-455A-BDDE-B8151659B791}"/>
    <cellStyle name="Input 4 6 2" xfId="1664" xr:uid="{E34220AA-B5F1-478D-9892-4843ADB2B038}"/>
    <cellStyle name="Input 4 6 2 2" xfId="13588" xr:uid="{F54D5B35-80B6-46E9-AAED-0E9FA9473890}"/>
    <cellStyle name="Input 4 6 2 2 2" xfId="13589" xr:uid="{EB7115EA-0FDC-4ACC-AD09-DC16327B7DDC}"/>
    <cellStyle name="Input 4 6 2 3" xfId="13590" xr:uid="{3691CFB1-6F95-4983-B382-88110BC76566}"/>
    <cellStyle name="Input 4 6 2 4" xfId="13591" xr:uid="{3BAA5BA1-EE84-4E5A-A87A-BE73C3AE9542}"/>
    <cellStyle name="Input 4 6 2_Artskontorapportering" xfId="33982" xr:uid="{E1881DF2-AC1A-4D1A-BD0D-23C2A169BA80}"/>
    <cellStyle name="Input 4 6 3" xfId="13592" xr:uid="{07557946-515C-4295-AE74-8FC12F0783F2}"/>
    <cellStyle name="Input 4 6 3 2" xfId="13593" xr:uid="{FE188DBA-3C1B-48F6-A952-AD33AB8B0431}"/>
    <cellStyle name="Input 4 6 4" xfId="13594" xr:uid="{9B008063-B8E5-42ED-978B-05F1B6A42B29}"/>
    <cellStyle name="Input 4 6 5" xfId="13595" xr:uid="{73EB762A-B178-4166-990B-4679BAC546A7}"/>
    <cellStyle name="Input 4 6_Artskontorapportering" xfId="33981" xr:uid="{CF3A633A-0425-43B3-9BE2-3D3592BEC7A0}"/>
    <cellStyle name="Input 4 7" xfId="1665" xr:uid="{7AE0438E-5331-4B58-A67A-509362FBD16A}"/>
    <cellStyle name="Input 4 7 2" xfId="1666" xr:uid="{EA842A86-BC5C-41D0-A15E-556128D36880}"/>
    <cellStyle name="Input 4 7 2 2" xfId="13596" xr:uid="{A827A7E5-E6D6-4422-8239-8B200681D426}"/>
    <cellStyle name="Input 4 7 2 2 2" xfId="13597" xr:uid="{B4CFA8D3-4F8D-4D37-A47E-EF2E06F41D6C}"/>
    <cellStyle name="Input 4 7 2 3" xfId="13598" xr:uid="{9CD4CBBB-6BFB-4343-A3A5-A034DA478656}"/>
    <cellStyle name="Input 4 7 2 4" xfId="13599" xr:uid="{DE32C51E-BB66-4F19-B8E7-E41C56BBBD77}"/>
    <cellStyle name="Input 4 7 2_Artskontorapportering" xfId="33984" xr:uid="{00BA86EF-0D1B-4FD7-8BA7-D8E3E4F76067}"/>
    <cellStyle name="Input 4 7 3" xfId="13600" xr:uid="{198EFCAE-5FA0-402C-BA8F-978969731ABF}"/>
    <cellStyle name="Input 4 7 3 2" xfId="13601" xr:uid="{C05E291A-DA28-4BDF-8381-37DC438CF850}"/>
    <cellStyle name="Input 4 7 4" xfId="13602" xr:uid="{2D71B053-E973-4F17-919A-7357D53C0A40}"/>
    <cellStyle name="Input 4 7 5" xfId="13603" xr:uid="{5A9A7A19-BF91-4B34-97FD-C8CE987B6839}"/>
    <cellStyle name="Input 4 7_Artskontorapportering" xfId="33983" xr:uid="{D5AE6A8C-45F4-42D5-831B-80D6ABE078D5}"/>
    <cellStyle name="Input 4 8" xfId="1667" xr:uid="{2008F5E2-D39E-4E20-8041-CACDF9108AEB}"/>
    <cellStyle name="Input 4 8 2" xfId="13604" xr:uid="{36747806-4117-4C64-8F0E-FE41F9119925}"/>
    <cellStyle name="Input 4 8 2 2" xfId="13605" xr:uid="{C9A71CFE-2E59-4DEB-8141-59C9FA5B0D3D}"/>
    <cellStyle name="Input 4 8 2 2 2" xfId="13606" xr:uid="{9D1F8073-6C20-4FC9-A829-09CC6C1390D8}"/>
    <cellStyle name="Input 4 8 2 3" xfId="13607" xr:uid="{4C13BE7F-7009-46D7-B783-1ECBF664879F}"/>
    <cellStyle name="Input 4 8 3" xfId="13608" xr:uid="{D2EB4C0A-C8D2-4AC7-8298-24C328FD0AA8}"/>
    <cellStyle name="Input 4 8 3 2" xfId="13609" xr:uid="{2DBE68D5-7C02-42E7-A068-4ADCE39EAC30}"/>
    <cellStyle name="Input 4 8 4" xfId="13610" xr:uid="{5E1F9EC1-3225-4A7B-9B3B-7DE24A25570B}"/>
    <cellStyle name="Input 4 8 5" xfId="13611" xr:uid="{D2F80F53-18C1-4203-B8C9-815C4C7C7E81}"/>
    <cellStyle name="Input 4 8_Artskontorapportering" xfId="33985" xr:uid="{4636E195-2C15-4361-8A78-3F80CB44F09B}"/>
    <cellStyle name="Input 4 9" xfId="13612" xr:uid="{13B2FD09-31A2-43D5-A749-1E8A988BE51D}"/>
    <cellStyle name="Input 4 9 2" xfId="13613" xr:uid="{06A0D8FD-17AD-443F-84DC-A5829DC9E753}"/>
    <cellStyle name="Input 4 9 2 2" xfId="13614" xr:uid="{DEF4960F-8EBD-45DF-B44C-AE3876F2838F}"/>
    <cellStyle name="Input 4 9 3" xfId="13615" xr:uid="{42E166FD-74C6-46E2-821A-498983CE6443}"/>
    <cellStyle name="Input 4 9 4" xfId="13616" xr:uid="{B80BF1A0-B306-4847-88B9-7A43126E5EB8}"/>
    <cellStyle name="Input 4_Artskontorapportering" xfId="33972" xr:uid="{FC2499C3-6BDA-4603-8A9C-EAEA9D6C4905}"/>
    <cellStyle name="Input 40" xfId="1668" xr:uid="{C08C1E3D-A178-4981-A378-1BC7C41F0DDE}"/>
    <cellStyle name="Input 40 2" xfId="1669" xr:uid="{D82E3BAB-0395-474E-A6CA-1FA78A3E26A0}"/>
    <cellStyle name="Input 40 2 2" xfId="13617" xr:uid="{063BDC6D-D659-4A56-92F5-B003B2D376EC}"/>
    <cellStyle name="Input 40 2 3" xfId="13618" xr:uid="{124E332B-ABF0-4E34-BBEE-785F1409B98F}"/>
    <cellStyle name="Input 40 2_Artskontorapportering" xfId="33987" xr:uid="{EBA93553-554B-423F-9199-AB4E8E3F95B9}"/>
    <cellStyle name="Input 40 3" xfId="13619" xr:uid="{448E085D-0EC6-4C0C-8BFF-25624B55802B}"/>
    <cellStyle name="Input 40 4" xfId="13620" xr:uid="{37CC06C5-FDA4-4E74-834B-F04126FC81FF}"/>
    <cellStyle name="Input 40_Artskontorapportering" xfId="33986" xr:uid="{E730B877-012E-4D2F-A0BB-F8CFEBEBD9BA}"/>
    <cellStyle name="Input 41" xfId="1670" xr:uid="{CABDDD20-2A98-4CB4-A289-9511F5D9EE4E}"/>
    <cellStyle name="Input 41 2" xfId="1671" xr:uid="{43F6F832-EC17-4A56-9AF3-0392624C8BC3}"/>
    <cellStyle name="Input 41 2 2" xfId="13621" xr:uid="{70147169-3F95-4EED-8B19-3D287944C4D6}"/>
    <cellStyle name="Input 41 2 3" xfId="13622" xr:uid="{AC5269C2-4C64-4985-A80C-F56B83B5E8E9}"/>
    <cellStyle name="Input 41 2_Artskontorapportering" xfId="33989" xr:uid="{ECFC4D8E-37E8-4F8B-A177-A3FC6FA4B2F8}"/>
    <cellStyle name="Input 41 3" xfId="13623" xr:uid="{326EC26D-DE68-4F9D-B020-376610A1770A}"/>
    <cellStyle name="Input 41 4" xfId="13624" xr:uid="{708D6FEF-AD9C-463E-8EA3-F7C863FE7758}"/>
    <cellStyle name="Input 41_Artskontorapportering" xfId="33988" xr:uid="{F9922E34-840F-4778-9D59-0F45D37BAA2F}"/>
    <cellStyle name="Input 42" xfId="1672" xr:uid="{0EBA2E79-6422-4378-8A05-490DDEF70BBC}"/>
    <cellStyle name="Input 42 2" xfId="1673" xr:uid="{2B2271B5-8284-4CAD-8F83-FFDE9D020890}"/>
    <cellStyle name="Input 42 2 2" xfId="13625" xr:uid="{A577549D-9A4C-49B8-87F3-FA92EB744604}"/>
    <cellStyle name="Input 42 2 3" xfId="13626" xr:uid="{4B77C744-AF17-4181-8E0B-8359883F4D33}"/>
    <cellStyle name="Input 42 2_Artskontorapportering" xfId="33991" xr:uid="{C5BCC26D-BFC0-492A-877E-17780E1C41F9}"/>
    <cellStyle name="Input 42 3" xfId="13627" xr:uid="{405C222C-2224-4725-B648-191BFD82FC10}"/>
    <cellStyle name="Input 42 4" xfId="13628" xr:uid="{2B152391-1170-47CC-A352-DC84244F4864}"/>
    <cellStyle name="Input 42_Artskontorapportering" xfId="33990" xr:uid="{67C9B949-E354-4809-A486-DA62A10D470D}"/>
    <cellStyle name="Input 43" xfId="1674" xr:uid="{C86473E6-27B5-427D-9229-636DC5417711}"/>
    <cellStyle name="Input 43 2" xfId="1675" xr:uid="{C1A546B2-F7BA-441E-B760-4F7B278BEB8B}"/>
    <cellStyle name="Input 43 2 2" xfId="13629" xr:uid="{8875AEE6-B2A5-4D1E-88A0-F87E35DA5796}"/>
    <cellStyle name="Input 43 2 3" xfId="13630" xr:uid="{BC8AF711-39BD-462A-9AD1-13B0239DDFF2}"/>
    <cellStyle name="Input 43 2_Artskontorapportering" xfId="33993" xr:uid="{F734FC4B-F6A6-4FE3-8939-35A7D694CB9A}"/>
    <cellStyle name="Input 43 3" xfId="13631" xr:uid="{17DB4B3D-13DA-45AE-B1E4-33CEE4FA6873}"/>
    <cellStyle name="Input 43 4" xfId="13632" xr:uid="{E54FC0FA-02BB-42C1-ACFC-4A17357478E4}"/>
    <cellStyle name="Input 43_Artskontorapportering" xfId="33992" xr:uid="{F20CF643-93F3-44AD-BCBB-804A90068E8E}"/>
    <cellStyle name="Input 44" xfId="1676" xr:uid="{B5A30F9A-E1AB-42C4-A8ED-94CCB6B4CA4A}"/>
    <cellStyle name="Input 44 2" xfId="1677" xr:uid="{174650E0-D4EB-43E7-B866-AC51963DFE0C}"/>
    <cellStyle name="Input 44 2 2" xfId="13633" xr:uid="{B11ABEDB-82B9-4BEA-AAF6-6984AB8F9682}"/>
    <cellStyle name="Input 44 2 3" xfId="13634" xr:uid="{1FADCA46-4489-4504-8BEF-641C0C5AC7B5}"/>
    <cellStyle name="Input 44 2_Artskontorapportering" xfId="33995" xr:uid="{0466B845-DE49-442A-9048-B40CD4B7D318}"/>
    <cellStyle name="Input 44 3" xfId="13635" xr:uid="{5E191AAB-3591-4451-A1A0-3CC099D67B72}"/>
    <cellStyle name="Input 44 4" xfId="13636" xr:uid="{7323D03F-0AE1-4D04-901A-E58C4E622C5E}"/>
    <cellStyle name="Input 44_Artskontorapportering" xfId="33994" xr:uid="{56D9DD2E-8391-4975-8707-10865D627450}"/>
    <cellStyle name="Input 45" xfId="1678" xr:uid="{09512CB3-4D77-477F-8863-8A7B1B2D66AC}"/>
    <cellStyle name="Input 45 2" xfId="1679" xr:uid="{083254BB-AADC-4F55-A9EA-5E7CF5D03125}"/>
    <cellStyle name="Input 45 2 2" xfId="13637" xr:uid="{8ED8A2DE-83FD-4443-8857-6073DD6FF49F}"/>
    <cellStyle name="Input 45 2 3" xfId="13638" xr:uid="{D96D9848-9D6F-415D-B931-5F50A1D65313}"/>
    <cellStyle name="Input 45 2_Artskontorapportering" xfId="33997" xr:uid="{DF540E4F-4251-40C8-BAD4-87E05EFB64A4}"/>
    <cellStyle name="Input 45 3" xfId="13639" xr:uid="{3155C735-DC29-4199-9ABC-BF1FB9557132}"/>
    <cellStyle name="Input 45 4" xfId="13640" xr:uid="{FDE35395-00B6-4A76-AAB9-6F721145C41C}"/>
    <cellStyle name="Input 45_Artskontorapportering" xfId="33996" xr:uid="{4271825F-9E2F-465A-B860-BBEF7FAC58B2}"/>
    <cellStyle name="Input 46" xfId="1680" xr:uid="{08322600-CAC9-4ABA-89C6-84EC7B5E06A9}"/>
    <cellStyle name="Input 46 2" xfId="1681" xr:uid="{4A74014F-2715-4DE6-8C06-BFE8813327C7}"/>
    <cellStyle name="Input 46 2 2" xfId="13641" xr:uid="{2D6A1E02-9CA6-4036-BFB9-9BC383D56D48}"/>
    <cellStyle name="Input 46 2 3" xfId="13642" xr:uid="{FEA0D4DD-52F0-4DB4-925B-89F011830CAD}"/>
    <cellStyle name="Input 46 2_Artskontorapportering" xfId="33999" xr:uid="{A3796518-CE02-4C48-B069-75600EACD6C7}"/>
    <cellStyle name="Input 46 3" xfId="13643" xr:uid="{0E6B9E51-AA61-414B-8A43-0C0C1E279D80}"/>
    <cellStyle name="Input 46 4" xfId="13644" xr:uid="{7D9368D8-8F3B-42E5-B600-458655BA2B19}"/>
    <cellStyle name="Input 46_Artskontorapportering" xfId="33998" xr:uid="{9CEE2EC8-4327-4AE5-9D83-8D7737193203}"/>
    <cellStyle name="Input 47" xfId="1682" xr:uid="{3C9F7537-52BF-472D-8ED6-D3BFCFB11F24}"/>
    <cellStyle name="Input 47 2" xfId="1683" xr:uid="{1E3C6B8C-07EF-42F6-AEFD-70D23A8D0010}"/>
    <cellStyle name="Input 47 2 2" xfId="13645" xr:uid="{BF6AC9D5-25CE-466D-BDE4-3699FB918314}"/>
    <cellStyle name="Input 47 2 3" xfId="13646" xr:uid="{8FAFE1AE-D493-43C1-A4BC-50079C32C907}"/>
    <cellStyle name="Input 47 2_Artskontorapportering" xfId="34001" xr:uid="{40A83ED6-1FF0-4F96-BD3E-70B88B8DD40B}"/>
    <cellStyle name="Input 47 3" xfId="13647" xr:uid="{D59F6DB6-211C-40FF-A0A6-62BD4D2C07CB}"/>
    <cellStyle name="Input 47 4" xfId="13648" xr:uid="{D20B448F-2DB0-45AE-B104-342EDB877F68}"/>
    <cellStyle name="Input 47_Artskontorapportering" xfId="34000" xr:uid="{AC4AA8AB-B796-4C8C-88AD-3EF475601F0B}"/>
    <cellStyle name="Input 48" xfId="1684" xr:uid="{92C0599B-3075-4218-8D35-9FA3914234B2}"/>
    <cellStyle name="Input 48 2" xfId="1685" xr:uid="{AC7E7233-D195-404F-9BA9-839031A1116D}"/>
    <cellStyle name="Input 48 2 2" xfId="13649" xr:uid="{BD621F9A-7121-47C9-9278-DA709F2DAD84}"/>
    <cellStyle name="Input 48 2 3" xfId="13650" xr:uid="{BACDC57E-B141-4B43-94C9-E93762CFAF91}"/>
    <cellStyle name="Input 48 2_Artskontorapportering" xfId="34003" xr:uid="{22F04B51-B2F5-441E-9944-738FCB593454}"/>
    <cellStyle name="Input 48 3" xfId="13651" xr:uid="{2751BD6C-C3B0-47CA-892D-C677B38B7019}"/>
    <cellStyle name="Input 48 4" xfId="13652" xr:uid="{A5E6225F-4043-4104-BD99-403E3ACBD39C}"/>
    <cellStyle name="Input 48_Artskontorapportering" xfId="34002" xr:uid="{B40902F2-CADA-40FC-BEB8-ED3040F991DA}"/>
    <cellStyle name="Input 49" xfId="1686" xr:uid="{7B37B417-26F1-4030-8F0E-E80CFB05DA41}"/>
    <cellStyle name="Input 49 2" xfId="1687" xr:uid="{D6947409-AE16-426C-9034-9EF06DB9310F}"/>
    <cellStyle name="Input 49 2 2" xfId="13653" xr:uid="{7C9E2702-AD8A-4946-9933-CB3A4592D3AC}"/>
    <cellStyle name="Input 49 2 3" xfId="13654" xr:uid="{423ECA7E-226F-4E41-B9E3-EABE69A1993A}"/>
    <cellStyle name="Input 49 2_Artskontorapportering" xfId="34005" xr:uid="{0E25F4DF-EF45-408A-A81D-B931C215DA21}"/>
    <cellStyle name="Input 49 3" xfId="13655" xr:uid="{2DF6C3F5-9342-433A-B9B8-B12D081F6A86}"/>
    <cellStyle name="Input 49 4" xfId="13656" xr:uid="{919E221F-53A8-4636-B1AE-C6B1D6D9F71F}"/>
    <cellStyle name="Input 49_Artskontorapportering" xfId="34004" xr:uid="{0943DB4A-A9D5-42E9-9A09-C52450D6C4B9}"/>
    <cellStyle name="Input 5" xfId="1688" xr:uid="{E52A8424-DA15-4150-96F5-265F5AA44438}"/>
    <cellStyle name="Input 5 10" xfId="13657" xr:uid="{171A17D8-258D-4348-9B29-C02DF4B37857}"/>
    <cellStyle name="Input 5 10 2" xfId="13658" xr:uid="{65A3DE6D-BAB8-4CDE-9107-7F1341787E67}"/>
    <cellStyle name="Input 5 10 2 2" xfId="13659" xr:uid="{257CEC17-F262-433A-ADA1-5C63AD8A5651}"/>
    <cellStyle name="Input 5 10 2 2 2" xfId="13660" xr:uid="{2D704F8A-C602-4270-B0E9-F44DE4F99EEF}"/>
    <cellStyle name="Input 5 10 2 3" xfId="13661" xr:uid="{C4C1FEFB-64A1-4402-B44F-A81532ABC723}"/>
    <cellStyle name="Input 5 10 3" xfId="13662" xr:uid="{476FE0BE-DDBA-4290-B659-382C94BB1586}"/>
    <cellStyle name="Input 5 10 3 2" xfId="13663" xr:uid="{85C387BC-EF80-46C6-A374-FA07C6E00CD9}"/>
    <cellStyle name="Input 5 10 4" xfId="13664" xr:uid="{2D57531F-E42F-41AA-8BB6-17A0796BD490}"/>
    <cellStyle name="Input 5 10 5" xfId="13665" xr:uid="{7963B4AE-4580-46BE-B340-91F685518389}"/>
    <cellStyle name="Input 5 11" xfId="13666" xr:uid="{DD7311AE-0E95-46BC-B0B7-0DEB05F00FC9}"/>
    <cellStyle name="Input 5 11 2" xfId="13667" xr:uid="{0C4282C0-E4D0-4E14-B237-8CC287F983C5}"/>
    <cellStyle name="Input 5 11 3" xfId="13668" xr:uid="{DE38505E-A975-4202-8028-CB3263BF106D}"/>
    <cellStyle name="Input 5 12" xfId="13669" xr:uid="{F89D823B-3ED5-4EBC-8A87-B303CDF648F2}"/>
    <cellStyle name="Input 5 2" xfId="1689" xr:uid="{7D483E27-0E41-4B09-8089-05C0634B95E6}"/>
    <cellStyle name="Input 5 2 2" xfId="1690" xr:uid="{84DB6A5E-942D-451F-9130-0BDF3B2B2B76}"/>
    <cellStyle name="Input 5 2 2 2" xfId="13670" xr:uid="{07BC716F-181A-4B32-94FB-8E7C391CFA27}"/>
    <cellStyle name="Input 5 2 2 2 2" xfId="13671" xr:uid="{F2015BE7-7115-48D9-92D2-8864A968317E}"/>
    <cellStyle name="Input 5 2 2 3" xfId="13672" xr:uid="{1B5E82C0-19E8-4BFA-AD89-60E8258F6A8E}"/>
    <cellStyle name="Input 5 2 2 4" xfId="13673" xr:uid="{9FD2FB25-6825-46B4-B6B7-571A830C3F78}"/>
    <cellStyle name="Input 5 2 2_Artskontorapportering" xfId="34008" xr:uid="{4DA7D669-6EEF-4ACA-987B-C703E2E6FDD5}"/>
    <cellStyle name="Input 5 2 3" xfId="13674" xr:uid="{CCB70226-815C-4B0E-B615-FA7B8C4E4517}"/>
    <cellStyle name="Input 5 2 3 2" xfId="13675" xr:uid="{8305CF4B-7898-427A-9BF1-FF1DA8FF2B1A}"/>
    <cellStyle name="Input 5 2 4" xfId="13676" xr:uid="{077BAF83-584B-435A-978D-2A967FBFC347}"/>
    <cellStyle name="Input 5 2 5" xfId="13677" xr:uid="{F6908094-DC38-4D4B-939D-BCF2C1A21537}"/>
    <cellStyle name="Input 5 2_Artskontorapportering" xfId="34007" xr:uid="{7FDBEA68-E7EA-4B2D-AEE3-99B14E58C1C4}"/>
    <cellStyle name="Input 5 3" xfId="1691" xr:uid="{CA299D98-E826-436A-A353-05D8D1191F93}"/>
    <cellStyle name="Input 5 3 2" xfId="1692" xr:uid="{00100A73-CEBF-449B-AD01-D2E0E98248AB}"/>
    <cellStyle name="Input 5 3 2 2" xfId="13678" xr:uid="{F32B6240-A67E-468B-9200-0F376D609F25}"/>
    <cellStyle name="Input 5 3 2 2 2" xfId="13679" xr:uid="{1E884199-CE34-478A-ADDC-50800272C515}"/>
    <cellStyle name="Input 5 3 2 3" xfId="13680" xr:uid="{A56C2D84-076F-43D6-9FC0-3715E4A6956C}"/>
    <cellStyle name="Input 5 3 2 4" xfId="13681" xr:uid="{950B0C21-F6D8-4D40-9199-F4999F0688EC}"/>
    <cellStyle name="Input 5 3 2_Artskontorapportering" xfId="34010" xr:uid="{547DC188-D1CC-4E67-B119-06275899F0DB}"/>
    <cellStyle name="Input 5 3 3" xfId="13682" xr:uid="{C3F54873-282E-41D4-B396-CADCE9781BD8}"/>
    <cellStyle name="Input 5 3 3 2" xfId="13683" xr:uid="{FCCFE7F0-1362-4151-B50C-5D90F64DF7B7}"/>
    <cellStyle name="Input 5 3 4" xfId="13684" xr:uid="{3CB4A23A-CF58-44B9-827E-E492DA540CAD}"/>
    <cellStyle name="Input 5 3 5" xfId="13685" xr:uid="{3F9A5A8A-CE4B-4A01-95B5-643E96B50F78}"/>
    <cellStyle name="Input 5 3_Artskontorapportering" xfId="34009" xr:uid="{17778E61-DF96-4170-A7C9-254FA9D4344D}"/>
    <cellStyle name="Input 5 4" xfId="1693" xr:uid="{59EF1BD4-4DC2-4988-8FE8-0F02BECEE88E}"/>
    <cellStyle name="Input 5 4 2" xfId="1694" xr:uid="{BE87F8F5-3426-447B-BE6F-6CDDC79D63C8}"/>
    <cellStyle name="Input 5 4 2 2" xfId="13686" xr:uid="{5E8E7A70-BED7-4F20-9351-F0537C23CEDC}"/>
    <cellStyle name="Input 5 4 2 2 2" xfId="13687" xr:uid="{AA9A72B6-4D90-410A-9C4B-F446A2C164B7}"/>
    <cellStyle name="Input 5 4 2 3" xfId="13688" xr:uid="{5A084742-A1A8-4C3C-B028-690C93482F5C}"/>
    <cellStyle name="Input 5 4 2 4" xfId="13689" xr:uid="{AACE7EC5-FA49-43EE-8B1E-7D8EC64D103D}"/>
    <cellStyle name="Input 5 4 2_Artskontorapportering" xfId="34012" xr:uid="{15CD5AAE-CE67-4442-B2EF-A22521EFFD0F}"/>
    <cellStyle name="Input 5 4 3" xfId="13690" xr:uid="{7C20FA3E-9B1F-48E3-8194-34DAAE6725B9}"/>
    <cellStyle name="Input 5 4 3 2" xfId="13691" xr:uid="{5FD31C48-73EB-49EA-B84B-CD584FE98E16}"/>
    <cellStyle name="Input 5 4 4" xfId="13692" xr:uid="{343ED893-C219-46B1-B17F-19932B301BC4}"/>
    <cellStyle name="Input 5 4 5" xfId="13693" xr:uid="{E1171507-B822-49CA-BC4F-C9072891F9DC}"/>
    <cellStyle name="Input 5 4_Artskontorapportering" xfId="34011" xr:uid="{44543BBC-1747-49A3-AACB-CD61375B878B}"/>
    <cellStyle name="Input 5 5" xfId="1695" xr:uid="{6DC368D9-235E-4820-84E9-4B73D13AE5EB}"/>
    <cellStyle name="Input 5 5 2" xfId="1696" xr:uid="{90480054-238D-4D00-939C-86755FFF08EC}"/>
    <cellStyle name="Input 5 5 2 2" xfId="13694" xr:uid="{8E7F7A9F-C6AA-40DF-A805-FAF3F418D5BB}"/>
    <cellStyle name="Input 5 5 2 2 2" xfId="13695" xr:uid="{F60CDD37-8D41-4364-BA5A-4B2D1286EDF4}"/>
    <cellStyle name="Input 5 5 2 3" xfId="13696" xr:uid="{C56C4099-EE4E-4B64-BB95-19041BB54B63}"/>
    <cellStyle name="Input 5 5 2 4" xfId="13697" xr:uid="{977BFC65-9D6B-46E3-8BB4-9C7B19D749A7}"/>
    <cellStyle name="Input 5 5 2_Artskontorapportering" xfId="34014" xr:uid="{18494044-93E4-4E46-ADA7-61CC8E9AE618}"/>
    <cellStyle name="Input 5 5 3" xfId="13698" xr:uid="{052D8DAA-27D6-43A5-9F70-000FDEE1055A}"/>
    <cellStyle name="Input 5 5 3 2" xfId="13699" xr:uid="{79581DD2-5FEF-48EC-89DD-74F838F3B208}"/>
    <cellStyle name="Input 5 5 4" xfId="13700" xr:uid="{1521D0BF-3D23-462C-848C-2CAF714A3338}"/>
    <cellStyle name="Input 5 5 5" xfId="13701" xr:uid="{69870166-B71D-47B5-9906-2783BE41EF1E}"/>
    <cellStyle name="Input 5 5_Artskontorapportering" xfId="34013" xr:uid="{0BC0F9F4-1FAE-4DC0-935E-BAFB4AD6B79A}"/>
    <cellStyle name="Input 5 6" xfId="1697" xr:uid="{BE217BD5-9CE6-4A7A-A3E0-388934D64021}"/>
    <cellStyle name="Input 5 6 2" xfId="1698" xr:uid="{4B6351C2-124B-4D45-9FB4-3F14D4E26F49}"/>
    <cellStyle name="Input 5 6 2 2" xfId="13702" xr:uid="{DC77DD59-D0D4-4189-873B-64A843AE35E5}"/>
    <cellStyle name="Input 5 6 2 2 2" xfId="13703" xr:uid="{F2390707-A945-4EAE-8D1D-17F2931B5E45}"/>
    <cellStyle name="Input 5 6 2 3" xfId="13704" xr:uid="{949922F0-98FD-4E15-A80F-767941436818}"/>
    <cellStyle name="Input 5 6 2 4" xfId="13705" xr:uid="{BCD69F82-A817-449E-8D76-755872EB1484}"/>
    <cellStyle name="Input 5 6 2_Artskontorapportering" xfId="34016" xr:uid="{134B2D86-A09C-4964-807F-70545D84515B}"/>
    <cellStyle name="Input 5 6 3" xfId="13706" xr:uid="{0B453278-307C-41CB-98A8-57883C4BD385}"/>
    <cellStyle name="Input 5 6 3 2" xfId="13707" xr:uid="{239E21EE-1DB7-4D21-8DE2-F3C50AD42F66}"/>
    <cellStyle name="Input 5 6 4" xfId="13708" xr:uid="{B27A935F-3F0C-427C-9360-C8B426D7CAE7}"/>
    <cellStyle name="Input 5 6 5" xfId="13709" xr:uid="{179A5265-917F-41D8-8AFD-65F3212FA396}"/>
    <cellStyle name="Input 5 6_Artskontorapportering" xfId="34015" xr:uid="{A81DD37F-B76F-47E1-A4D3-65BC0D56BD0F}"/>
    <cellStyle name="Input 5 7" xfId="1699" xr:uid="{3A6D1E99-AC2B-4143-BE8D-73ECB564FBD9}"/>
    <cellStyle name="Input 5 7 2" xfId="1700" xr:uid="{A984A92A-F138-4E09-8E8E-54C4FC198EB8}"/>
    <cellStyle name="Input 5 7 2 2" xfId="13710" xr:uid="{3CD7F436-50BD-4561-B26A-BE26124D48A1}"/>
    <cellStyle name="Input 5 7 2 2 2" xfId="13711" xr:uid="{525AD588-6519-414E-A468-1C2E9BB76C5B}"/>
    <cellStyle name="Input 5 7 2 3" xfId="13712" xr:uid="{FE7DFC7C-F592-4DBE-86D5-C0B1F93FE735}"/>
    <cellStyle name="Input 5 7 2 4" xfId="13713" xr:uid="{019FDA66-E411-49D8-B1AD-6683B53A9035}"/>
    <cellStyle name="Input 5 7 2_Artskontorapportering" xfId="34018" xr:uid="{A8CDD052-2435-49D2-84C3-7D5BFA57209D}"/>
    <cellStyle name="Input 5 7 3" xfId="13714" xr:uid="{680A3AB3-FE2D-412D-8584-A7EFF554A06D}"/>
    <cellStyle name="Input 5 7 3 2" xfId="13715" xr:uid="{2ECFDF7E-6DF2-46AB-A626-CAE423F51FE9}"/>
    <cellStyle name="Input 5 7 4" xfId="13716" xr:uid="{D645BCFA-628F-463F-B9D3-CE8B1DBD5525}"/>
    <cellStyle name="Input 5 7 5" xfId="13717" xr:uid="{2580D34C-B14F-4FCD-B46C-C2A6F928D995}"/>
    <cellStyle name="Input 5 7_Artskontorapportering" xfId="34017" xr:uid="{DFB82C6B-FEAF-4976-9059-081951F387A3}"/>
    <cellStyle name="Input 5 8" xfId="1701" xr:uid="{51C11631-585F-4D04-A915-32E03C8416F6}"/>
    <cellStyle name="Input 5 8 2" xfId="13718" xr:uid="{822E5A09-DB0C-43BE-A0DB-BFBF7652BFB9}"/>
    <cellStyle name="Input 5 8 2 2" xfId="13719" xr:uid="{90075981-876E-4CF1-AB7E-74EB5FFA2CD0}"/>
    <cellStyle name="Input 5 8 2 2 2" xfId="13720" xr:uid="{DDAD6A10-4777-4B26-B0B5-93961122EA74}"/>
    <cellStyle name="Input 5 8 2 3" xfId="13721" xr:uid="{37125BE8-606A-4144-8F76-5BAD1FB0A04E}"/>
    <cellStyle name="Input 5 8 3" xfId="13722" xr:uid="{6DE6A6FE-33D5-4702-A9F4-C34EC3FC088C}"/>
    <cellStyle name="Input 5 8 3 2" xfId="13723" xr:uid="{F225C3B0-76AE-47BC-AC3D-92C7F4AAD534}"/>
    <cellStyle name="Input 5 8 4" xfId="13724" xr:uid="{E985F356-F231-4A6B-A24A-244219A09FBD}"/>
    <cellStyle name="Input 5 8 5" xfId="13725" xr:uid="{3B7AFB9C-E3D7-4DFC-B876-D168C6C1CB79}"/>
    <cellStyle name="Input 5 8_Artskontorapportering" xfId="34019" xr:uid="{AADAD9E3-8421-456C-B31E-FAB573E8E36E}"/>
    <cellStyle name="Input 5 9" xfId="13726" xr:uid="{6FDB15C9-A083-4803-8D26-A2174E9EFF86}"/>
    <cellStyle name="Input 5 9 2" xfId="13727" xr:uid="{1B0D329A-EF18-4046-8C74-8F0BA450E79D}"/>
    <cellStyle name="Input 5 9 2 2" xfId="13728" xr:uid="{67E7E30A-9555-4A29-A644-755E7338783F}"/>
    <cellStyle name="Input 5 9 3" xfId="13729" xr:uid="{EF12EDCD-ED12-4ADE-A798-DEA495ABDA1A}"/>
    <cellStyle name="Input 5 9 4" xfId="13730" xr:uid="{2098737E-1839-429F-B0BB-7B04026749D1}"/>
    <cellStyle name="Input 5_Artskontorapportering" xfId="34006" xr:uid="{B8CD70DF-AB29-4A6F-82C1-3F152C7BF57E}"/>
    <cellStyle name="Input 50" xfId="1702" xr:uid="{444AD5CC-C5D9-4215-866B-80844E54A737}"/>
    <cellStyle name="Input 50 2" xfId="1703" xr:uid="{80C00E0B-970E-4005-BD95-C69CDC0FA320}"/>
    <cellStyle name="Input 50 2 2" xfId="13731" xr:uid="{4E55C687-434A-443A-A6B2-C51B5A98C396}"/>
    <cellStyle name="Input 50 2 3" xfId="13732" xr:uid="{CEA5AE72-88C0-40DC-84FE-B722B1604D4E}"/>
    <cellStyle name="Input 50 2_Artskontorapportering" xfId="34021" xr:uid="{F9C2CA66-3DE1-4065-A872-0E33CD6D1851}"/>
    <cellStyle name="Input 50 3" xfId="13733" xr:uid="{4FE8DC6D-C66E-4C96-9B31-D4A828D8B713}"/>
    <cellStyle name="Input 50 4" xfId="13734" xr:uid="{CF92B443-B9D0-4A61-BE68-D608025308E9}"/>
    <cellStyle name="Input 50_Artskontorapportering" xfId="34020" xr:uid="{B242B1F3-E6DE-49F7-8943-A69EDCF8C0BE}"/>
    <cellStyle name="Input 51" xfId="1704" xr:uid="{822CCDBA-2B04-413B-AC7E-0ADB97156F7D}"/>
    <cellStyle name="Input 51 2" xfId="13735" xr:uid="{748FF747-4BBD-4760-A2D5-1F19BECF1DDB}"/>
    <cellStyle name="Input 51 3" xfId="13736" xr:uid="{B0192F70-CE0D-42DE-AFE9-A4670A26FB84}"/>
    <cellStyle name="Input 51_Artskontorapportering" xfId="34022" xr:uid="{F42162C1-30E5-4712-817F-EFBD7A857439}"/>
    <cellStyle name="Input 52" xfId="13737" xr:uid="{138F02F0-10D1-4E14-84AF-6556A7BAB82D}"/>
    <cellStyle name="Input 6" xfId="1705" xr:uid="{920A150A-7B38-4BF8-9A91-A03727BC4A70}"/>
    <cellStyle name="Input 6 10" xfId="13738" xr:uid="{B246A61D-641D-49B4-9EFB-9137106B3EFE}"/>
    <cellStyle name="Input 6 10 2" xfId="13739" xr:uid="{B9D1A85E-47F5-4A5E-822B-530BD1500D11}"/>
    <cellStyle name="Input 6 10 2 2" xfId="13740" xr:uid="{56D43068-1E25-4069-9376-B19B7AFE8A4D}"/>
    <cellStyle name="Input 6 10 2 2 2" xfId="13741" xr:uid="{6F6FBE92-DEF8-4745-AA32-7C7A2E2373A8}"/>
    <cellStyle name="Input 6 10 2 3" xfId="13742" xr:uid="{39DD14B8-F51E-4643-86E9-3DF25D4B6BF2}"/>
    <cellStyle name="Input 6 10 3" xfId="13743" xr:uid="{2CB18753-3C5B-4CCC-B020-35DEBAF755F4}"/>
    <cellStyle name="Input 6 10 3 2" xfId="13744" xr:uid="{9E2D67CE-DA6B-4015-8790-C737A7FDF8FF}"/>
    <cellStyle name="Input 6 10 4" xfId="13745" xr:uid="{4357A853-385A-4B17-BD1A-5992B288F74D}"/>
    <cellStyle name="Input 6 10 5" xfId="13746" xr:uid="{FD3DD1AE-AC3B-4E2A-8020-57FAB76EEE52}"/>
    <cellStyle name="Input 6 11" xfId="13747" xr:uid="{3520E005-61CC-4644-A961-7FCB3BB43D29}"/>
    <cellStyle name="Input 6 11 2" xfId="13748" xr:uid="{8E9D6D3B-7839-41C2-BF26-08F0468F42CD}"/>
    <cellStyle name="Input 6 11 3" xfId="13749" xr:uid="{C8F4369F-CF12-4DB3-935E-311588745346}"/>
    <cellStyle name="Input 6 12" xfId="13750" xr:uid="{B7546DF4-0421-4C34-86BA-997A08BBEA87}"/>
    <cellStyle name="Input 6 2" xfId="1706" xr:uid="{D61AE0A7-41DB-417C-B3D7-0FF231A8C70F}"/>
    <cellStyle name="Input 6 2 2" xfId="1707" xr:uid="{23ADC364-CAD7-42C1-B20A-1ED2CF1686F5}"/>
    <cellStyle name="Input 6 2 2 2" xfId="13751" xr:uid="{FEC4C72E-3B54-43EB-9345-4E30E5CE9D90}"/>
    <cellStyle name="Input 6 2 2 2 2" xfId="13752" xr:uid="{001328B3-E0FA-4C45-A23B-818D14A5110D}"/>
    <cellStyle name="Input 6 2 2 3" xfId="13753" xr:uid="{4B1B1436-FC1D-49FA-8CC4-6D50C1F98533}"/>
    <cellStyle name="Input 6 2 2 4" xfId="13754" xr:uid="{660265BA-615F-46FA-AC40-621CB7BDA8F0}"/>
    <cellStyle name="Input 6 2 2_Artskontorapportering" xfId="34025" xr:uid="{DFF5657A-F149-40F1-827B-1867BC09DEC0}"/>
    <cellStyle name="Input 6 2 3" xfId="13755" xr:uid="{B263680F-B46D-45F4-A807-00CCF9B84CB8}"/>
    <cellStyle name="Input 6 2 3 2" xfId="13756" xr:uid="{DE3335F5-59CF-4A50-B89E-BB19F88C10F9}"/>
    <cellStyle name="Input 6 2 4" xfId="13757" xr:uid="{B06E942D-3E63-4A3E-8591-459C2F82762A}"/>
    <cellStyle name="Input 6 2 5" xfId="13758" xr:uid="{6B2FF497-0AD3-4D39-AAD8-8C95253192EF}"/>
    <cellStyle name="Input 6 2_Artskontorapportering" xfId="34024" xr:uid="{C7274FE0-91F8-4772-B7F1-F355548EA319}"/>
    <cellStyle name="Input 6 3" xfId="1708" xr:uid="{7839B463-C44D-4026-B39B-D41EE197C5F1}"/>
    <cellStyle name="Input 6 3 2" xfId="1709" xr:uid="{3B2AAD33-B7B0-4EAE-88CE-615ED945091F}"/>
    <cellStyle name="Input 6 3 2 2" xfId="13759" xr:uid="{04493C0C-5561-4790-8BC2-4A508EE20926}"/>
    <cellStyle name="Input 6 3 2 2 2" xfId="13760" xr:uid="{A0428345-91B6-42FF-A30A-DC80BC07AF14}"/>
    <cellStyle name="Input 6 3 2 3" xfId="13761" xr:uid="{574FFD4E-F2BA-4F62-8B64-53443211BD6F}"/>
    <cellStyle name="Input 6 3 2 4" xfId="13762" xr:uid="{457563B8-06A2-43EB-984C-5E2B60F3B384}"/>
    <cellStyle name="Input 6 3 2_Artskontorapportering" xfId="34027" xr:uid="{FB5316A9-2FBE-46F9-8BB4-16898D1BE486}"/>
    <cellStyle name="Input 6 3 3" xfId="13763" xr:uid="{6AE02501-B3A7-4406-852B-4CA92BFE3FBA}"/>
    <cellStyle name="Input 6 3 3 2" xfId="13764" xr:uid="{2D8EEBC1-FF74-47E9-A78F-5927371E5E44}"/>
    <cellStyle name="Input 6 3 4" xfId="13765" xr:uid="{23A8304D-9989-4836-94DA-DE3CB20E3C9C}"/>
    <cellStyle name="Input 6 3 5" xfId="13766" xr:uid="{A0A68052-6358-4E33-B4E2-20BC0C2D018C}"/>
    <cellStyle name="Input 6 3_Artskontorapportering" xfId="34026" xr:uid="{870A71AA-AEE1-43A0-97BE-ED360AD2174C}"/>
    <cellStyle name="Input 6 4" xfId="1710" xr:uid="{676B6DCA-422B-48AD-A5D4-54D4E2963FA2}"/>
    <cellStyle name="Input 6 4 2" xfId="1711" xr:uid="{C1A3E0D0-95E3-4EC9-8812-A3034FDB191D}"/>
    <cellStyle name="Input 6 4 2 2" xfId="13767" xr:uid="{738D7261-AFCA-44E5-973A-C503300FDD92}"/>
    <cellStyle name="Input 6 4 2 2 2" xfId="13768" xr:uid="{6E3E36D4-289A-4634-87C5-0C2537B889E1}"/>
    <cellStyle name="Input 6 4 2 3" xfId="13769" xr:uid="{595658AE-721B-4D5D-A528-2342EDCB4FF9}"/>
    <cellStyle name="Input 6 4 2 4" xfId="13770" xr:uid="{3927BE83-B436-4375-9C4C-178384A6F9AA}"/>
    <cellStyle name="Input 6 4 2_Artskontorapportering" xfId="34029" xr:uid="{99075994-4194-47D9-91B0-0ABE529C6F34}"/>
    <cellStyle name="Input 6 4 3" xfId="13771" xr:uid="{27F3E6EB-AB33-4AD0-A9A1-67BD31732000}"/>
    <cellStyle name="Input 6 4 3 2" xfId="13772" xr:uid="{7F3D8D16-3FB8-49F0-AF3F-F7AC2EED3BDA}"/>
    <cellStyle name="Input 6 4 4" xfId="13773" xr:uid="{2A8BFECB-47C8-4346-8226-A991FF5F60A8}"/>
    <cellStyle name="Input 6 4 5" xfId="13774" xr:uid="{1FE480B5-253E-4648-B33F-A29BE9DFA454}"/>
    <cellStyle name="Input 6 4_Artskontorapportering" xfId="34028" xr:uid="{BB63B370-29BC-42C2-AB07-0C204CC5E399}"/>
    <cellStyle name="Input 6 5" xfId="1712" xr:uid="{A14406D6-3E57-4F37-9D1D-368D0F5B4C56}"/>
    <cellStyle name="Input 6 5 2" xfId="1713" xr:uid="{5BBD8B2A-373E-465F-9DFD-5A5DE9CCE7A7}"/>
    <cellStyle name="Input 6 5 2 2" xfId="13775" xr:uid="{5D6213EE-9194-4AA7-B680-CADE06C86884}"/>
    <cellStyle name="Input 6 5 2 2 2" xfId="13776" xr:uid="{A1D81DD4-978E-4D17-83FB-D489DB2FC97E}"/>
    <cellStyle name="Input 6 5 2 3" xfId="13777" xr:uid="{B776E690-D0DD-4ED5-BFAD-8F1F6C62E124}"/>
    <cellStyle name="Input 6 5 2 4" xfId="13778" xr:uid="{43C84391-EC69-49C7-88E9-DBE0DDE70B37}"/>
    <cellStyle name="Input 6 5 2 5" xfId="13779" xr:uid="{1DA15989-A8C6-40C7-829E-80DAEDFD3ECF}"/>
    <cellStyle name="Input 6 5 2_Artskontorapportering" xfId="34031" xr:uid="{8EFE4FE2-3BC4-413C-8BBA-906327743423}"/>
    <cellStyle name="Input 6 5 3" xfId="13780" xr:uid="{2C88DED1-2956-4F97-AD0D-4BC0AA94E9B7}"/>
    <cellStyle name="Input 6 5 3 2" xfId="13781" xr:uid="{2763B4C8-C208-4945-A10B-96189BF7C032}"/>
    <cellStyle name="Input 6 5 4" xfId="13782" xr:uid="{BDE481B8-ABD0-4BED-A21C-C29A43712A69}"/>
    <cellStyle name="Input 6 5 5" xfId="13783" xr:uid="{85F7CD03-24AC-4818-8965-A9017181FEE8}"/>
    <cellStyle name="Input 6 5_Artskontorapportering" xfId="34030" xr:uid="{BDB77459-129F-4452-9A84-62D5A5C74A58}"/>
    <cellStyle name="Input 6 6" xfId="1714" xr:uid="{0332A867-BE77-45A2-862D-BC66F0D7B1C7}"/>
    <cellStyle name="Input 6 6 2" xfId="1715" xr:uid="{6A3EC6DD-6104-44F0-87D2-EA969CAEFA78}"/>
    <cellStyle name="Input 6 6 2 2" xfId="13784" xr:uid="{BDEA7404-3E0B-409F-91CE-3979791AEE8B}"/>
    <cellStyle name="Input 6 6 2 2 2" xfId="13785" xr:uid="{50ADD270-8CBC-4408-A4FA-B21037BE6DFC}"/>
    <cellStyle name="Input 6 6 2 3" xfId="13786" xr:uid="{9D9F419C-B97C-451A-AFA4-3F284C0516A1}"/>
    <cellStyle name="Input 6 6 2 4" xfId="13787" xr:uid="{8425AD13-63CE-43F3-9D75-680B9F4D588C}"/>
    <cellStyle name="Input 6 6 2 5" xfId="13788" xr:uid="{952ECF6D-82DB-477C-BCCA-7BA98C8B8506}"/>
    <cellStyle name="Input 6 6 2_Artskontorapportering" xfId="34033" xr:uid="{44DEF3EF-C748-4AE7-8096-AF74B3414A64}"/>
    <cellStyle name="Input 6 6 3" xfId="13789" xr:uid="{36AF28BC-FA68-448A-8F44-F0DDF99CAFFB}"/>
    <cellStyle name="Input 6 6 3 2" xfId="13790" xr:uid="{426B5F67-DAC4-4139-A009-5EC26923C8BF}"/>
    <cellStyle name="Input 6 6 4" xfId="13791" xr:uid="{D65EA00E-CB7C-4AF1-8F79-294C60AC03E6}"/>
    <cellStyle name="Input 6 6 5" xfId="13792" xr:uid="{63F7BCFC-2B6C-485A-B5BD-59D09FB89197}"/>
    <cellStyle name="Input 6 6 6" xfId="13793" xr:uid="{EF8043D3-B18C-4AF4-9478-9F2AC06D1598}"/>
    <cellStyle name="Input 6 6 7" xfId="13794" xr:uid="{F02B6741-4A1A-4B47-871A-C75C27C5E325}"/>
    <cellStyle name="Input 6 6_Artskontorapportering" xfId="34032" xr:uid="{69481165-901F-41EF-A56C-0104FD26514E}"/>
    <cellStyle name="Input 6 7" xfId="1716" xr:uid="{70CA732F-7C8F-4082-9B1C-F1AE5AC44DEA}"/>
    <cellStyle name="Input 6 7 2" xfId="1717" xr:uid="{31306AD9-9460-407D-B872-12353D70D17A}"/>
    <cellStyle name="Input 6 7 2 2" xfId="13795" xr:uid="{2CAFA7D4-1597-43FB-8E0F-CFD2E3704C8E}"/>
    <cellStyle name="Input 6 7 2 2 2" xfId="13796" xr:uid="{B121DA86-FB17-4960-B956-70CB284C4563}"/>
    <cellStyle name="Input 6 7 2 3" xfId="13797" xr:uid="{265663B5-6D9F-4CD7-B949-D130C259F108}"/>
    <cellStyle name="Input 6 7 2 4" xfId="13798" xr:uid="{27E6E087-4C7A-4331-A831-EE6A6C160486}"/>
    <cellStyle name="Input 6 7 2 5" xfId="13799" xr:uid="{094197C5-B539-4EC7-928A-35E8EDB56F47}"/>
    <cellStyle name="Input 6 7 2_Artskontorapportering" xfId="34035" xr:uid="{B2052E7C-F982-4BB7-805C-37F541BCF32E}"/>
    <cellStyle name="Input 6 7 3" xfId="13800" xr:uid="{EB33DA87-A775-4217-A592-878B895CF58E}"/>
    <cellStyle name="Input 6 7 3 2" xfId="13801" xr:uid="{7CFED5F3-2E6F-4CB2-85A9-D0845DE296E5}"/>
    <cellStyle name="Input 6 7 4" xfId="13802" xr:uid="{0BB98391-28E4-4B92-B2E7-724F103156A3}"/>
    <cellStyle name="Input 6 7 5" xfId="13803" xr:uid="{DD9092D7-2535-4806-A3E1-33EDDE534BD6}"/>
    <cellStyle name="Input 6 7 6" xfId="13804" xr:uid="{827826AE-2000-4E8F-9C7A-94CAED0E22B2}"/>
    <cellStyle name="Input 6 7 7" xfId="13805" xr:uid="{5E336CFB-85BA-49DC-8BB8-57BEE9835A3F}"/>
    <cellStyle name="Input 6 7_Artskontorapportering" xfId="34034" xr:uid="{79F3B8F1-DA3B-49AA-B088-43B83AF14569}"/>
    <cellStyle name="Input 6 8" xfId="1718" xr:uid="{3C79EABE-19F4-47FB-8951-6B26B416E28B}"/>
    <cellStyle name="Input 6 8 2" xfId="13806" xr:uid="{447AB310-7233-4662-A301-9D720A24843B}"/>
    <cellStyle name="Input 6 8 2 2" xfId="13807" xr:uid="{5CFEFE43-A815-4FBC-8202-504C15A4DFA7}"/>
    <cellStyle name="Input 6 8 2 2 2" xfId="13808" xr:uid="{C2C1A32B-9F54-4782-B092-9C9498790D63}"/>
    <cellStyle name="Input 6 8 2 3" xfId="13809" xr:uid="{6904FB1A-A563-4D88-828C-71D44E73FA1F}"/>
    <cellStyle name="Input 6 8 2 4" xfId="13810" xr:uid="{6EED4ECC-AFE7-45CA-8B14-C4B3C45A0627}"/>
    <cellStyle name="Input 6 8 3" xfId="13811" xr:uid="{9C72C03D-3314-441D-A246-24A98190998B}"/>
    <cellStyle name="Input 6 8 3 2" xfId="13812" xr:uid="{C89C265D-D81F-49DA-8232-87CCB4D88862}"/>
    <cellStyle name="Input 6 8 4" xfId="13813" xr:uid="{3F146464-6AC0-4EC5-A1B6-5168AEEC0DF8}"/>
    <cellStyle name="Input 6 8 5" xfId="13814" xr:uid="{B85482E4-E7A6-4BA3-AA88-29418715896B}"/>
    <cellStyle name="Input 6 8 6" xfId="13815" xr:uid="{27887449-9159-4431-AB43-32923537481F}"/>
    <cellStyle name="Input 6 8_Artskontorapportering" xfId="34036" xr:uid="{C2F42D26-A092-4CC7-8810-D2E1F1C6A818}"/>
    <cellStyle name="Input 6 9" xfId="13816" xr:uid="{81BDA5E4-C1E8-4189-83FD-5FC0EC4928B0}"/>
    <cellStyle name="Input 6 9 2" xfId="13817" xr:uid="{DC27C617-7F24-4E72-834D-3EE9748D7598}"/>
    <cellStyle name="Input 6 9 2 2" xfId="13818" xr:uid="{B3450E6B-867B-41F1-84C4-4FEC4E7BE47C}"/>
    <cellStyle name="Input 6 9 3" xfId="13819" xr:uid="{AD788142-3368-4523-A4FE-EE0663C13043}"/>
    <cellStyle name="Input 6 9 4" xfId="13820" xr:uid="{DD559A48-EA54-4F2F-A904-CEEC35642F73}"/>
    <cellStyle name="Input 6 9 5" xfId="13821" xr:uid="{CDAE94A1-5B2E-4FF7-972C-D630334C76D8}"/>
    <cellStyle name="Input 6_Artskontorapportering" xfId="34023" xr:uid="{156BCAAE-4755-4F07-9F6D-07519401C104}"/>
    <cellStyle name="Input 7" xfId="1719" xr:uid="{E3A755C4-6E34-46F7-A0C3-9A1ABF433A9F}"/>
    <cellStyle name="Input 7 10" xfId="13822" xr:uid="{97A88847-CA0E-46A8-A3F6-68C161CDA55D}"/>
    <cellStyle name="Input 7 10 2" xfId="13823" xr:uid="{C23F763C-63AF-4EF1-A253-3F9091AC5B83}"/>
    <cellStyle name="Input 7 10 2 2" xfId="13824" xr:uid="{796BC50D-40DB-4320-AF16-BBEF5E7B2947}"/>
    <cellStyle name="Input 7 10 2 2 2" xfId="13825" xr:uid="{9EB53012-6D36-43F8-BFDA-DB2387196CA1}"/>
    <cellStyle name="Input 7 10 2 3" xfId="13826" xr:uid="{043558F3-A5D9-45B1-986B-9DCA77647FC9}"/>
    <cellStyle name="Input 7 10 2 4" xfId="13827" xr:uid="{C1ABF022-FBEA-429C-9259-BB8911597F32}"/>
    <cellStyle name="Input 7 10 3" xfId="13828" xr:uid="{D74DA083-A7EA-4FEB-B22B-557C3DF39B6D}"/>
    <cellStyle name="Input 7 10 3 2" xfId="13829" xr:uid="{F13F0F18-BA38-4AE7-8D0E-C26148C3E8FF}"/>
    <cellStyle name="Input 7 10 4" xfId="13830" xr:uid="{DEF00021-F53F-49B2-BE0F-6A776A01A164}"/>
    <cellStyle name="Input 7 10 5" xfId="13831" xr:uid="{C82AD071-2E45-4C75-AE9A-A66F95C15C1D}"/>
    <cellStyle name="Input 7 10 6" xfId="13832" xr:uid="{210D775E-366F-4C37-880A-4EA0BD115D26}"/>
    <cellStyle name="Input 7 11" xfId="13833" xr:uid="{381E6704-A10D-4F9C-8ACE-5BE307670690}"/>
    <cellStyle name="Input 7 11 2" xfId="13834" xr:uid="{0FC73EAE-7749-4B3D-B709-5AB97AF40BB9}"/>
    <cellStyle name="Input 7 11 3" xfId="13835" xr:uid="{D5A0DE39-53D3-4276-B0C1-7B02C61BC1BD}"/>
    <cellStyle name="Input 7 12" xfId="13836" xr:uid="{1B3356A6-5B33-49C9-8DEA-F6B70D8A964B}"/>
    <cellStyle name="Input 7 12 2" xfId="13837" xr:uid="{4D0A3B05-A0EB-41C1-BB99-D3DFBD80E95A}"/>
    <cellStyle name="Input 7 13" xfId="13838" xr:uid="{B91A36A8-3113-439E-9850-85507CB9EB06}"/>
    <cellStyle name="Input 7 14" xfId="13839" xr:uid="{832B0FD5-0E4C-432A-863E-FC0ECDE060A1}"/>
    <cellStyle name="Input 7 2" xfId="1720" xr:uid="{BCDF0E39-393E-46EF-82E4-FD7370F1A8A6}"/>
    <cellStyle name="Input 7 2 2" xfId="1721" xr:uid="{AE4F783B-A95C-4970-95CC-2BB509654D9A}"/>
    <cellStyle name="Input 7 2 2 2" xfId="13840" xr:uid="{D166961A-9FC0-494A-8510-D9DAE9BD0E9D}"/>
    <cellStyle name="Input 7 2 2 2 2" xfId="13841" xr:uid="{EB7E794E-35B7-437A-BDB6-B6805BA812B3}"/>
    <cellStyle name="Input 7 2 2 3" xfId="13842" xr:uid="{36617BC9-042E-4453-9E53-CD84602D26DD}"/>
    <cellStyle name="Input 7 2 2 4" xfId="13843" xr:uid="{22D7B73D-93BD-4AD0-BE0D-BE897E7CED1D}"/>
    <cellStyle name="Input 7 2 2 5" xfId="13844" xr:uid="{4477D46C-0227-4BAA-B2E2-26B3F45F27D5}"/>
    <cellStyle name="Input 7 2 2_Artskontorapportering" xfId="34039" xr:uid="{B9AE9945-7635-43D2-AE1E-98B1E487AA1E}"/>
    <cellStyle name="Input 7 2 3" xfId="13845" xr:uid="{C2F19202-1C26-41A6-868F-B7E93D08187C}"/>
    <cellStyle name="Input 7 2 3 2" xfId="13846" xr:uid="{A9A2A105-E816-4865-B404-FB6C0E1E1524}"/>
    <cellStyle name="Input 7 2 4" xfId="13847" xr:uid="{B30ECC49-E512-46D5-8AAD-4DE63500BFDA}"/>
    <cellStyle name="Input 7 2 5" xfId="13848" xr:uid="{8200DDE4-7620-4F68-B8DF-CB714AA51CDC}"/>
    <cellStyle name="Input 7 2 6" xfId="13849" xr:uid="{B5325242-7BF3-4154-99DA-65E0BDE51072}"/>
    <cellStyle name="Input 7 2 7" xfId="13850" xr:uid="{FD156110-BC84-4E54-80C3-76C5642583DC}"/>
    <cellStyle name="Input 7 2_Artskontorapportering" xfId="34038" xr:uid="{3DF852AD-155A-43CA-9744-9BC3205B9B88}"/>
    <cellStyle name="Input 7 3" xfId="1722" xr:uid="{E7134A3A-15C5-45A6-BCB2-E6C0467CC957}"/>
    <cellStyle name="Input 7 3 2" xfId="1723" xr:uid="{15D5705E-11C0-4ED5-93AE-65EA35DF2045}"/>
    <cellStyle name="Input 7 3 2 2" xfId="13851" xr:uid="{FF13481E-31A6-45E0-8FD3-E26D4784E220}"/>
    <cellStyle name="Input 7 3 2 2 2" xfId="13852" xr:uid="{14726E48-5743-4F90-A2DD-5A62E51A44A8}"/>
    <cellStyle name="Input 7 3 2 3" xfId="13853" xr:uid="{A85D3270-3E7A-48AE-A818-6C1F53FD3DCD}"/>
    <cellStyle name="Input 7 3 2 4" xfId="13854" xr:uid="{94E58952-23A3-41F6-B87B-A917B4F195BE}"/>
    <cellStyle name="Input 7 3 2 5" xfId="13855" xr:uid="{94F7DA9B-D0BD-4190-B718-ED04BE853CDA}"/>
    <cellStyle name="Input 7 3 2_Artskontorapportering" xfId="34041" xr:uid="{BC9785C5-5F50-4A4A-895A-9200E53214EB}"/>
    <cellStyle name="Input 7 3 3" xfId="13856" xr:uid="{6CD6F6F3-327A-455D-9538-D8D5E8B01266}"/>
    <cellStyle name="Input 7 3 3 2" xfId="13857" xr:uid="{74A3E07C-C7FC-47F2-A96A-A7189FFACAE8}"/>
    <cellStyle name="Input 7 3 4" xfId="13858" xr:uid="{951E8FEF-D76F-432D-9FC4-5EDD72F61F97}"/>
    <cellStyle name="Input 7 3 5" xfId="13859" xr:uid="{81672B1E-DDE5-4C33-8C1B-4686B0465AC4}"/>
    <cellStyle name="Input 7 3 6" xfId="13860" xr:uid="{9CBE0F6D-51A0-4E28-B715-2D936DF90FB6}"/>
    <cellStyle name="Input 7 3 7" xfId="13861" xr:uid="{0C994957-55B3-4469-BF3A-D71037B5225F}"/>
    <cellStyle name="Input 7 3_Artskontorapportering" xfId="34040" xr:uid="{1D481831-B71E-4D61-A98F-6A9D25164068}"/>
    <cellStyle name="Input 7 4" xfId="1724" xr:uid="{7697F6AF-6161-408A-8827-7D075A8E1428}"/>
    <cellStyle name="Input 7 4 2" xfId="1725" xr:uid="{A30B57E9-1903-4801-905A-2EC5EA9A8792}"/>
    <cellStyle name="Input 7 4 2 2" xfId="13862" xr:uid="{9CF875D4-F348-49E2-BBA8-3FC4713A798E}"/>
    <cellStyle name="Input 7 4 2 2 2" xfId="13863" xr:uid="{E7AE94F7-663C-4585-AE65-44E4064D9B4A}"/>
    <cellStyle name="Input 7 4 2 3" xfId="13864" xr:uid="{6C5A211B-BB66-4B6E-89E2-500C13A7720E}"/>
    <cellStyle name="Input 7 4 2 4" xfId="13865" xr:uid="{D893228E-8325-46E8-90DC-65D9D666E1DB}"/>
    <cellStyle name="Input 7 4 2 5" xfId="13866" xr:uid="{E951F27B-FB05-4479-AC70-AE43CECAE643}"/>
    <cellStyle name="Input 7 4 2_Artskontorapportering" xfId="34043" xr:uid="{6D6C394F-B32E-4895-AF9B-9FD0354E8350}"/>
    <cellStyle name="Input 7 4 3" xfId="13867" xr:uid="{85F786FB-842D-41EA-AD92-55356AFFE274}"/>
    <cellStyle name="Input 7 4 3 2" xfId="13868" xr:uid="{F98E71A5-95E8-432A-8582-633AC2FC8265}"/>
    <cellStyle name="Input 7 4 4" xfId="13869" xr:uid="{8C46807A-19A7-4972-90A4-6B524B01B3BD}"/>
    <cellStyle name="Input 7 4 5" xfId="13870" xr:uid="{D41290D9-D92A-48CB-921F-AE6F55FA0E5B}"/>
    <cellStyle name="Input 7 4 6" xfId="13871" xr:uid="{22C0D2C8-C4E0-4B0B-B289-BF20C2A53780}"/>
    <cellStyle name="Input 7 4 7" xfId="13872" xr:uid="{8B955D7E-696A-41C8-A0DF-F7BF069FD172}"/>
    <cellStyle name="Input 7 4_Artskontorapportering" xfId="34042" xr:uid="{A0540895-AD2E-4551-ABD6-F22B2963265E}"/>
    <cellStyle name="Input 7 5" xfId="1726" xr:uid="{C436AEF0-FDE8-4146-844D-4571C19BAF6C}"/>
    <cellStyle name="Input 7 5 2" xfId="1727" xr:uid="{AAE6035F-1061-45B7-B416-A6926DE096BC}"/>
    <cellStyle name="Input 7 5 2 2" xfId="13873" xr:uid="{8BF50053-2661-44B6-A989-C62B20CDB024}"/>
    <cellStyle name="Input 7 5 2 2 2" xfId="13874" xr:uid="{2EB7D718-6734-4F67-96DF-CECFB0D2CFAD}"/>
    <cellStyle name="Input 7 5 2 3" xfId="13875" xr:uid="{A433D916-F191-44E6-A0A3-060B8028DBAA}"/>
    <cellStyle name="Input 7 5 2 4" xfId="13876" xr:uid="{E2EE731E-C120-482F-A561-B11D6D60E616}"/>
    <cellStyle name="Input 7 5 2 5" xfId="13877" xr:uid="{6FD010EA-2C83-424D-9EC2-83F4630BF735}"/>
    <cellStyle name="Input 7 5 2_Artskontorapportering" xfId="34045" xr:uid="{5B57079C-B8E3-44FC-913C-63FB508B2922}"/>
    <cellStyle name="Input 7 5 3" xfId="13878" xr:uid="{117D488B-1A55-43CD-A8AA-DFAF653DF263}"/>
    <cellStyle name="Input 7 5 3 2" xfId="13879" xr:uid="{1EC47B4B-BD68-471C-B866-0EC9C099D2A4}"/>
    <cellStyle name="Input 7 5 4" xfId="13880" xr:uid="{EBCD237E-3717-4EAA-BA55-3A003EB1489D}"/>
    <cellStyle name="Input 7 5 5" xfId="13881" xr:uid="{A7C29A8C-760E-409A-94F1-722D45CC35CE}"/>
    <cellStyle name="Input 7 5 6" xfId="13882" xr:uid="{B0AAC64B-D403-45EC-A1BE-D30891189D5E}"/>
    <cellStyle name="Input 7 5 7" xfId="13883" xr:uid="{CB419B41-CCBB-4CE2-9976-0417124288CA}"/>
    <cellStyle name="Input 7 5_Artskontorapportering" xfId="34044" xr:uid="{6FB898ED-C7E6-473E-9AF5-3273C0C624E4}"/>
    <cellStyle name="Input 7 6" xfId="1728" xr:uid="{6D68BD0F-7A4A-403B-BEB5-8B4EFCA4464F}"/>
    <cellStyle name="Input 7 6 2" xfId="1729" xr:uid="{94A41F11-CB7A-4B67-BB54-C4BB285EE3FA}"/>
    <cellStyle name="Input 7 6 2 2" xfId="13884" xr:uid="{F878D936-6D28-406C-96BD-5FD29439618C}"/>
    <cellStyle name="Input 7 6 2 2 2" xfId="13885" xr:uid="{6DD2A386-732E-4EA9-A25C-C9E37EE0666C}"/>
    <cellStyle name="Input 7 6 2 3" xfId="13886" xr:uid="{791AB7CD-29B7-4DD5-BCEA-A6F97CFCB86C}"/>
    <cellStyle name="Input 7 6 2 4" xfId="13887" xr:uid="{03434494-D6C1-479E-B46E-B4CE3C2C55B6}"/>
    <cellStyle name="Input 7 6 2 5" xfId="13888" xr:uid="{8271953D-22AC-423B-81E9-C18A16B444BC}"/>
    <cellStyle name="Input 7 6 2_Artskontorapportering" xfId="34047" xr:uid="{C13844AB-FCBD-460B-816E-10B84EFC66B4}"/>
    <cellStyle name="Input 7 6 3" xfId="13889" xr:uid="{D2E537A1-907B-4139-88F0-AA09EF255D0B}"/>
    <cellStyle name="Input 7 6 3 2" xfId="13890" xr:uid="{859BF0FE-3A9D-4751-8997-41CD4E4FED36}"/>
    <cellStyle name="Input 7 6 4" xfId="13891" xr:uid="{3C22C329-0A9A-472B-AF0A-389E050A6B45}"/>
    <cellStyle name="Input 7 6 5" xfId="13892" xr:uid="{35370F11-E826-4141-9707-72C963AB8E72}"/>
    <cellStyle name="Input 7 6 6" xfId="13893" xr:uid="{BC4702DB-8BDD-492C-8052-0F8AFCD1FAB4}"/>
    <cellStyle name="Input 7 6 7" xfId="13894" xr:uid="{36490121-86D7-4AF1-A6D0-2CDF30029961}"/>
    <cellStyle name="Input 7 6_Artskontorapportering" xfId="34046" xr:uid="{10454011-A598-4DF0-BE3D-CE0531373C63}"/>
    <cellStyle name="Input 7 7" xfId="1730" xr:uid="{81A11331-2DEC-445B-9540-4898A913B62F}"/>
    <cellStyle name="Input 7 7 2" xfId="1731" xr:uid="{A85E6508-A122-4E3D-9594-EBF34FBDBAFB}"/>
    <cellStyle name="Input 7 7 2 2" xfId="13895" xr:uid="{918124B6-3AD9-4E23-ABA5-78A2F05DB0C6}"/>
    <cellStyle name="Input 7 7 2 2 2" xfId="13896" xr:uid="{A5196549-DEFB-4DE1-B7B5-44810C5F0B21}"/>
    <cellStyle name="Input 7 7 2 3" xfId="13897" xr:uid="{56860EBD-4E65-4E4E-8C30-490CCAE2F088}"/>
    <cellStyle name="Input 7 7 2 4" xfId="13898" xr:uid="{7DDFE4C3-8CD1-4006-9D8A-BA35B2CE89C9}"/>
    <cellStyle name="Input 7 7 2 5" xfId="13899" xr:uid="{378A8F64-7246-4BB2-ADF0-C85AD635D46E}"/>
    <cellStyle name="Input 7 7 2_Artskontorapportering" xfId="34049" xr:uid="{3C930967-538A-4541-AFF5-7F18D6222177}"/>
    <cellStyle name="Input 7 7 3" xfId="13900" xr:uid="{52DDF9CF-F685-48A1-834E-C6C7C63598B3}"/>
    <cellStyle name="Input 7 7 3 2" xfId="13901" xr:uid="{E5962C95-439E-48B7-82C8-838206739C52}"/>
    <cellStyle name="Input 7 7 4" xfId="13902" xr:uid="{5C7960F9-AA71-4649-B36A-494BF571C01C}"/>
    <cellStyle name="Input 7 7 5" xfId="13903" xr:uid="{19DDAE27-33EE-4DBA-85E5-D5113D8ED4E0}"/>
    <cellStyle name="Input 7 7 6" xfId="13904" xr:uid="{3DE6F7DA-3166-4C42-91F5-B52ECB52C9DA}"/>
    <cellStyle name="Input 7 7 7" xfId="13905" xr:uid="{DE4406F0-78DB-4D75-BC8D-0D0B19C6C1AA}"/>
    <cellStyle name="Input 7 7_Artskontorapportering" xfId="34048" xr:uid="{859AF951-223B-4A87-A8A2-883EEB948D98}"/>
    <cellStyle name="Input 7 8" xfId="1732" xr:uid="{E091624D-90FA-49CF-9511-3418467ED63B}"/>
    <cellStyle name="Input 7 8 2" xfId="13906" xr:uid="{FEE5D30D-BBD0-4ED3-B6C4-AA071F7DB204}"/>
    <cellStyle name="Input 7 8 2 2" xfId="13907" xr:uid="{3F8B549D-F149-422E-8659-B77B054276EB}"/>
    <cellStyle name="Input 7 8 2 2 2" xfId="13908" xr:uid="{9E5C5527-ABBA-49D4-A8A4-31F40512FD29}"/>
    <cellStyle name="Input 7 8 2 3" xfId="13909" xr:uid="{6C7B1F59-9167-4417-A120-EEE5DE9B7672}"/>
    <cellStyle name="Input 7 8 2 4" xfId="13910" xr:uid="{3DE897AB-164F-4D15-B6CF-31E2EFCEA98D}"/>
    <cellStyle name="Input 7 8 3" xfId="13911" xr:uid="{8A14A281-0CCF-40AB-87F7-F3392CC3A075}"/>
    <cellStyle name="Input 7 8 3 2" xfId="13912" xr:uid="{6A3BCCA3-A7C8-4920-AA55-B1791A21A54B}"/>
    <cellStyle name="Input 7 8 4" xfId="13913" xr:uid="{38311DDC-7A28-419E-B3AB-4EFF61185367}"/>
    <cellStyle name="Input 7 8 5" xfId="13914" xr:uid="{D7F926A8-9D55-45D8-BA7F-81A65A7816F8}"/>
    <cellStyle name="Input 7 8 6" xfId="13915" xr:uid="{7F5A834F-745A-4994-8D8D-AF598B15324C}"/>
    <cellStyle name="Input 7 8_Artskontorapportering" xfId="34050" xr:uid="{CA373C8F-D66F-46E0-87EC-736CDD2A6FC3}"/>
    <cellStyle name="Input 7 9" xfId="13916" xr:uid="{C1F45127-10B5-427D-9361-89A94B50E19C}"/>
    <cellStyle name="Input 7 9 2" xfId="13917" xr:uid="{7798FD05-83C9-4004-ABA6-A1EB692C0A64}"/>
    <cellStyle name="Input 7 9 2 2" xfId="13918" xr:uid="{3EB711EA-9150-4A24-965D-36B980ECE038}"/>
    <cellStyle name="Input 7 9 3" xfId="13919" xr:uid="{64CAC75B-3C1D-468E-938C-CE5E0EA33404}"/>
    <cellStyle name="Input 7 9 4" xfId="13920" xr:uid="{D468F391-4D28-43FF-8FAC-4ACB786F51A3}"/>
    <cellStyle name="Input 7 9 5" xfId="13921" xr:uid="{8A16E5C8-9C2F-4841-8286-B0965A140ED7}"/>
    <cellStyle name="Input 7_Artskontorapportering" xfId="34037" xr:uid="{2F01AB49-DD60-4162-95DA-EEBB92B4BB13}"/>
    <cellStyle name="Input 8" xfId="1733" xr:uid="{DEC28A7F-B666-4EC5-8B3E-98F1F2E7FB79}"/>
    <cellStyle name="Input 8 10" xfId="13922" xr:uid="{0FFFFBC9-4EBB-4176-B29A-E45AC97A6810}"/>
    <cellStyle name="Input 8 10 2" xfId="13923" xr:uid="{043B66F3-B52E-4E21-8FD0-EC85A64DB2B9}"/>
    <cellStyle name="Input 8 10 2 2" xfId="13924" xr:uid="{1C6F5714-B0A8-4124-A191-BFA8CAB49511}"/>
    <cellStyle name="Input 8 10 2 2 2" xfId="13925" xr:uid="{66425887-EEF3-435B-AC26-B6A0D05D635D}"/>
    <cellStyle name="Input 8 10 2 3" xfId="13926" xr:uid="{9FEEF8AC-5E93-473F-9E47-593379AB801F}"/>
    <cellStyle name="Input 8 10 2 4" xfId="13927" xr:uid="{E58CA69E-39BC-467F-9B01-EF7B53205298}"/>
    <cellStyle name="Input 8 10 3" xfId="13928" xr:uid="{089BDFEE-78E7-45FB-A5AA-9204276887D7}"/>
    <cellStyle name="Input 8 10 3 2" xfId="13929" xr:uid="{6F8680A7-5826-494E-9C41-CB7275009DA0}"/>
    <cellStyle name="Input 8 10 4" xfId="13930" xr:uid="{5EDEADB5-CB57-4B70-952F-D303FBD77B4E}"/>
    <cellStyle name="Input 8 10 5" xfId="13931" xr:uid="{C633F4D7-FEE1-44E9-BAEF-604E9247058C}"/>
    <cellStyle name="Input 8 10 6" xfId="13932" xr:uid="{69D32AB8-2D8E-4159-9D82-90C75AA77B05}"/>
    <cellStyle name="Input 8 11" xfId="13933" xr:uid="{94F5CB44-459C-4721-9E46-0A33AC47DCCF}"/>
    <cellStyle name="Input 8 11 2" xfId="13934" xr:uid="{0CD607C0-7DF9-44C4-A98F-F22CEF51BA6E}"/>
    <cellStyle name="Input 8 11 3" xfId="13935" xr:uid="{534EABDF-B261-4D62-96C7-CFD5F0E2E3CF}"/>
    <cellStyle name="Input 8 12" xfId="13936" xr:uid="{991BB834-48CB-44EA-B943-FC6253100CA9}"/>
    <cellStyle name="Input 8 12 2" xfId="13937" xr:uid="{EF91BE68-8CE5-44AD-8B37-0DDA6BE5E60B}"/>
    <cellStyle name="Input 8 13" xfId="13938" xr:uid="{C47D2412-913D-49A2-9DFE-FF9803E88D91}"/>
    <cellStyle name="Input 8 14" xfId="13939" xr:uid="{17D4821F-AE26-4C89-9A19-BE206D00045E}"/>
    <cellStyle name="Input 8 2" xfId="1734" xr:uid="{740AA9E1-3857-421C-ABD1-CA804388197B}"/>
    <cellStyle name="Input 8 2 2" xfId="1735" xr:uid="{AB8BC5E4-35F5-42F8-B997-75E4FCF630C0}"/>
    <cellStyle name="Input 8 2 2 2" xfId="13940" xr:uid="{6D02A4A5-1982-48C8-8D86-967C3C52059E}"/>
    <cellStyle name="Input 8 2 2 2 2" xfId="13941" xr:uid="{7598B68B-CA13-46AF-B7B1-0ABF044FF5CF}"/>
    <cellStyle name="Input 8 2 2 3" xfId="13942" xr:uid="{265B814F-47E3-4228-BF8B-3434D673C67A}"/>
    <cellStyle name="Input 8 2 2 4" xfId="13943" xr:uid="{13A5AE75-85BE-44AF-9316-A761C308FFFE}"/>
    <cellStyle name="Input 8 2 2 5" xfId="13944" xr:uid="{2F3D7DD9-5E98-48F9-AAFC-A0716B6E589F}"/>
    <cellStyle name="Input 8 2 2_Artskontorapportering" xfId="34053" xr:uid="{E35C7203-30D9-43C6-B725-C24463456DBC}"/>
    <cellStyle name="Input 8 2 3" xfId="13945" xr:uid="{5E0E8DE4-0659-4583-82DE-99B9D7F1D83B}"/>
    <cellStyle name="Input 8 2 3 2" xfId="13946" xr:uid="{C1BE53BD-2E2D-4D65-8F5D-CCA096657592}"/>
    <cellStyle name="Input 8 2 4" xfId="13947" xr:uid="{3461600C-2F7B-42E8-94F7-6F51593E750E}"/>
    <cellStyle name="Input 8 2 5" xfId="13948" xr:uid="{361DD015-15B3-4A54-9AB8-3F6D6169F842}"/>
    <cellStyle name="Input 8 2 6" xfId="13949" xr:uid="{1776EF40-6368-4EEE-8B72-087C3CA4B83E}"/>
    <cellStyle name="Input 8 2 7" xfId="13950" xr:uid="{726B7DA3-1E11-4821-9930-3FF7CA13385D}"/>
    <cellStyle name="Input 8 2_Artskontorapportering" xfId="34052" xr:uid="{79A5AEF2-DE32-46F3-9D39-29279ACD1BE5}"/>
    <cellStyle name="Input 8 3" xfId="1736" xr:uid="{2F49FE2D-7203-43B2-8377-4D7494E30290}"/>
    <cellStyle name="Input 8 3 2" xfId="1737" xr:uid="{D5C8EA90-30EB-4636-861B-F537BE01338E}"/>
    <cellStyle name="Input 8 3 2 2" xfId="13951" xr:uid="{C372E02C-8AC8-444B-A014-D8EF443C2DC6}"/>
    <cellStyle name="Input 8 3 2 2 2" xfId="13952" xr:uid="{B435CAC1-186E-4B13-B473-3EED83493BE5}"/>
    <cellStyle name="Input 8 3 2 3" xfId="13953" xr:uid="{81731F0D-DE02-462A-81CB-E800126FA8A1}"/>
    <cellStyle name="Input 8 3 2 4" xfId="13954" xr:uid="{7FBF406B-39F0-4575-9024-C23886A95B49}"/>
    <cellStyle name="Input 8 3 2 5" xfId="13955" xr:uid="{72DBEDC8-3AC2-4EF4-9197-7CAD27A0FF87}"/>
    <cellStyle name="Input 8 3 2_Artskontorapportering" xfId="34055" xr:uid="{98155AE0-5841-403E-B160-973CE1488EBB}"/>
    <cellStyle name="Input 8 3 3" xfId="13956" xr:uid="{807FDC03-5BFE-4B73-9DDD-BFA33E97AA5D}"/>
    <cellStyle name="Input 8 3 3 2" xfId="13957" xr:uid="{33F28CBA-52E7-4C4B-A580-4E92F36C1EBF}"/>
    <cellStyle name="Input 8 3 4" xfId="13958" xr:uid="{4B98CA49-129F-474A-88DC-4B2498944728}"/>
    <cellStyle name="Input 8 3 5" xfId="13959" xr:uid="{C9E7E5F5-C67A-48DA-AD72-B937F1067F66}"/>
    <cellStyle name="Input 8 3 6" xfId="13960" xr:uid="{3FABD48B-AA66-4802-A5D7-2920CD499F77}"/>
    <cellStyle name="Input 8 3 7" xfId="13961" xr:uid="{08792755-A7A4-4369-94ED-74BD3813B6C3}"/>
    <cellStyle name="Input 8 3_Artskontorapportering" xfId="34054" xr:uid="{43D44D6E-D678-482D-88C9-E22C08E0AB21}"/>
    <cellStyle name="Input 8 4" xfId="1738" xr:uid="{D4EC9908-629D-4752-A850-17CD759C7A5B}"/>
    <cellStyle name="Input 8 4 2" xfId="1739" xr:uid="{73C94AB5-8C8D-4A99-87F0-66EF5D37D605}"/>
    <cellStyle name="Input 8 4 2 2" xfId="13962" xr:uid="{7044911C-AFC3-4F63-95E7-0D3BA4EEFBED}"/>
    <cellStyle name="Input 8 4 2 2 2" xfId="13963" xr:uid="{C3B3A403-DF15-4E5A-AE3C-40CAAD4EB14C}"/>
    <cellStyle name="Input 8 4 2 3" xfId="13964" xr:uid="{D5A53F40-FBA3-40DE-9B0D-195B34175AFE}"/>
    <cellStyle name="Input 8 4 2 4" xfId="13965" xr:uid="{28616D13-2BE1-42C8-A9D6-86DFE0B3B7EC}"/>
    <cellStyle name="Input 8 4 2 5" xfId="13966" xr:uid="{7A3A858A-A748-4091-A54F-1BE1CD160A92}"/>
    <cellStyle name="Input 8 4 2_Artskontorapportering" xfId="34057" xr:uid="{A0B25334-1E3B-4E30-90AD-84D37F224A06}"/>
    <cellStyle name="Input 8 4 3" xfId="13967" xr:uid="{69EEB9C8-7ADE-4DF0-9B40-9C3403C0C179}"/>
    <cellStyle name="Input 8 4 3 2" xfId="13968" xr:uid="{3B4E21E5-D2D8-40A9-8B33-3ECDFB61014F}"/>
    <cellStyle name="Input 8 4 4" xfId="13969" xr:uid="{AE1323E2-E816-49CB-96A1-1ABB9C90A41C}"/>
    <cellStyle name="Input 8 4 5" xfId="13970" xr:uid="{F46FA7C5-1200-4C99-9816-44D6E87B0F81}"/>
    <cellStyle name="Input 8 4 6" xfId="13971" xr:uid="{FE326D50-6238-45EE-B813-61D43CDBC077}"/>
    <cellStyle name="Input 8 4 7" xfId="13972" xr:uid="{4EE9F2F8-91C9-4BAB-B194-6D80F8401DFB}"/>
    <cellStyle name="Input 8 4_Artskontorapportering" xfId="34056" xr:uid="{F0AD0DA3-92B2-46CF-B525-4FC9E6CA9C5F}"/>
    <cellStyle name="Input 8 5" xfId="1740" xr:uid="{387BF962-363E-4740-AC61-8662AC556CE3}"/>
    <cellStyle name="Input 8 5 2" xfId="1741" xr:uid="{22B6D7F7-0D4E-412E-BF00-F7978D41FC5B}"/>
    <cellStyle name="Input 8 5 2 2" xfId="13973" xr:uid="{631B98C7-B37F-4328-B57E-2B580EC0CDEE}"/>
    <cellStyle name="Input 8 5 2 2 2" xfId="13974" xr:uid="{E7805ADD-6435-41EB-B81D-FD6AA9D217F6}"/>
    <cellStyle name="Input 8 5 2 3" xfId="13975" xr:uid="{238FB14F-6078-4D64-96AA-F0E31B7F4133}"/>
    <cellStyle name="Input 8 5 2 4" xfId="13976" xr:uid="{B58A6564-6513-493E-AEAC-2DABD1C7BBAD}"/>
    <cellStyle name="Input 8 5 2 5" xfId="13977" xr:uid="{20D2B7C8-B4F5-43A8-AF25-F724BCFDDCE4}"/>
    <cellStyle name="Input 8 5 2_Artskontorapportering" xfId="34059" xr:uid="{F82848C8-73BC-4D42-AD75-10823D5A2A90}"/>
    <cellStyle name="Input 8 5 3" xfId="13978" xr:uid="{5A3E71BF-3086-4299-B8C9-3239E40BD009}"/>
    <cellStyle name="Input 8 5 3 2" xfId="13979" xr:uid="{9EF4431D-4FC1-4A3E-85DB-2C2BAA365F83}"/>
    <cellStyle name="Input 8 5 4" xfId="13980" xr:uid="{5FB4649B-3C4F-439C-8478-7E8788978323}"/>
    <cellStyle name="Input 8 5 5" xfId="13981" xr:uid="{FAFC9745-0077-4AF0-9249-E92CE4125DC8}"/>
    <cellStyle name="Input 8 5 6" xfId="13982" xr:uid="{17DA5F7E-F8CD-425C-86ED-9EBB3CDE0588}"/>
    <cellStyle name="Input 8 5 7" xfId="13983" xr:uid="{7F4083FE-E41E-4E96-AF2B-65ACD989605E}"/>
    <cellStyle name="Input 8 5_Artskontorapportering" xfId="34058" xr:uid="{98544BEC-EDE5-4988-8299-1D574DB4BAC9}"/>
    <cellStyle name="Input 8 6" xfId="1742" xr:uid="{4076AF15-85ED-4739-A231-4E1108225333}"/>
    <cellStyle name="Input 8 6 2" xfId="1743" xr:uid="{60549DF5-33CA-4A8A-ACDF-33564A0005AB}"/>
    <cellStyle name="Input 8 6 2 2" xfId="13984" xr:uid="{F96B18E3-D564-430D-B59A-B93F2DF77572}"/>
    <cellStyle name="Input 8 6 2 2 2" xfId="13985" xr:uid="{A32D6A9A-AE9F-4279-8594-0004C9013843}"/>
    <cellStyle name="Input 8 6 2 3" xfId="13986" xr:uid="{ADABE28D-7360-40D2-9E49-636111D298E4}"/>
    <cellStyle name="Input 8 6 2 4" xfId="13987" xr:uid="{19C34009-F1F3-4600-8969-90DD65DBF683}"/>
    <cellStyle name="Input 8 6 2 5" xfId="13988" xr:uid="{C5D5BAE7-91D4-457E-A1F8-F32718CF4D34}"/>
    <cellStyle name="Input 8 6 2_Artskontorapportering" xfId="34061" xr:uid="{0CCF9393-B8D7-48EE-B493-6AE814818139}"/>
    <cellStyle name="Input 8 6 3" xfId="13989" xr:uid="{086945C0-AD70-46E4-B7CE-91E375A07BB1}"/>
    <cellStyle name="Input 8 6 3 2" xfId="13990" xr:uid="{3DC7E6A1-29DD-42C2-BC42-EB7DDBE9CAFE}"/>
    <cellStyle name="Input 8 6 4" xfId="13991" xr:uid="{89071599-5394-444D-92F1-A5FD4FB31DB7}"/>
    <cellStyle name="Input 8 6 5" xfId="13992" xr:uid="{8D5AE2A3-01E4-4ED9-BECD-FE1951B17922}"/>
    <cellStyle name="Input 8 6 6" xfId="13993" xr:uid="{4DA98DD4-853D-488E-B542-C6338954E63C}"/>
    <cellStyle name="Input 8 6 7" xfId="13994" xr:uid="{701273B8-5A44-43D8-8915-584F944555BE}"/>
    <cellStyle name="Input 8 6_Artskontorapportering" xfId="34060" xr:uid="{1EC2712F-D69F-48D6-99EC-9FEEB5815DC6}"/>
    <cellStyle name="Input 8 7" xfId="1744" xr:uid="{7D83B6E2-EE5C-4B01-9255-C7EC2F0FD5E6}"/>
    <cellStyle name="Input 8 7 2" xfId="1745" xr:uid="{C0310A57-98C6-49C9-836D-0DB42607D0E0}"/>
    <cellStyle name="Input 8 7 2 2" xfId="13995" xr:uid="{0499ACF6-07A9-41CB-8112-81235F73B8C5}"/>
    <cellStyle name="Input 8 7 2 2 2" xfId="13996" xr:uid="{96969B2F-C608-4107-BB39-DF0AAECD428F}"/>
    <cellStyle name="Input 8 7 2 3" xfId="13997" xr:uid="{8DCDF9C9-B71D-434D-B5FF-EC0AD3480CEA}"/>
    <cellStyle name="Input 8 7 2 4" xfId="13998" xr:uid="{8F94C85D-C977-4698-86CF-4D34DF611326}"/>
    <cellStyle name="Input 8 7 2 5" xfId="13999" xr:uid="{A75328AD-731A-44E2-98C4-83AD86B7B8F5}"/>
    <cellStyle name="Input 8 7 2_Artskontorapportering" xfId="34063" xr:uid="{009EA902-05FB-4775-A521-355880841941}"/>
    <cellStyle name="Input 8 7 3" xfId="14000" xr:uid="{2CE25344-9820-4DAE-8069-13C5FED13020}"/>
    <cellStyle name="Input 8 7 3 2" xfId="14001" xr:uid="{0E3BFD60-8D9E-463F-A894-619B184405CD}"/>
    <cellStyle name="Input 8 7 4" xfId="14002" xr:uid="{5B1253C1-F447-483C-8468-FB761EDF4964}"/>
    <cellStyle name="Input 8 7 5" xfId="14003" xr:uid="{6269ED39-C093-4028-90B4-A4907BB428C4}"/>
    <cellStyle name="Input 8 7 6" xfId="14004" xr:uid="{3E26437A-F8A6-4197-AEE8-4F7F442B55C7}"/>
    <cellStyle name="Input 8 7 7" xfId="14005" xr:uid="{85C6F19F-E430-471D-ACEC-2240B0460B7A}"/>
    <cellStyle name="Input 8 7_Artskontorapportering" xfId="34062" xr:uid="{F8171BFA-AD9D-42B4-943B-DF45B1DE775F}"/>
    <cellStyle name="Input 8 8" xfId="1746" xr:uid="{A89BBB46-05DF-4187-A906-35C6CBF4F262}"/>
    <cellStyle name="Input 8 8 2" xfId="14006" xr:uid="{2BE3F66A-14D0-4DBC-AF0D-A0498387BA67}"/>
    <cellStyle name="Input 8 8 2 2" xfId="14007" xr:uid="{E040A857-9C51-4C2B-9A21-2B7C0C12E850}"/>
    <cellStyle name="Input 8 8 2 2 2" xfId="14008" xr:uid="{41DB52F9-7BD1-41AF-84D8-8964F58EAD0F}"/>
    <cellStyle name="Input 8 8 2 3" xfId="14009" xr:uid="{732783F2-CC3A-4634-838B-E407EE797392}"/>
    <cellStyle name="Input 8 8 2 4" xfId="14010" xr:uid="{457BEC1D-C070-4030-9459-473140631436}"/>
    <cellStyle name="Input 8 8 3" xfId="14011" xr:uid="{B464A567-C128-4CAE-B54D-F682A585576F}"/>
    <cellStyle name="Input 8 8 3 2" xfId="14012" xr:uid="{E52D6C8D-8593-4659-BB13-305700E98E2B}"/>
    <cellStyle name="Input 8 8 4" xfId="14013" xr:uid="{2C746FA3-EEA7-421C-AA98-876852A4094E}"/>
    <cellStyle name="Input 8 8 5" xfId="14014" xr:uid="{12EE908F-B72B-4774-969B-1B1FA5D39CDF}"/>
    <cellStyle name="Input 8 8 6" xfId="14015" xr:uid="{A6A34E72-DB06-45D8-A1ED-F13CA2AE0267}"/>
    <cellStyle name="Input 8 8_Artskontorapportering" xfId="34064" xr:uid="{6FF71EE9-A6E4-4A99-AB19-CD816696EA48}"/>
    <cellStyle name="Input 8 9" xfId="14016" xr:uid="{CDA730AC-1D04-4400-877A-38AFC8AE1F53}"/>
    <cellStyle name="Input 8 9 2" xfId="14017" xr:uid="{B871A786-FE75-4E05-956E-3F4A7297F4F9}"/>
    <cellStyle name="Input 8 9 2 2" xfId="14018" xr:uid="{58D855ED-FB46-49FD-9BDD-10F2DDAF2AA8}"/>
    <cellStyle name="Input 8 9 3" xfId="14019" xr:uid="{F0588096-2A6B-45E5-8E90-9B0FBA32E497}"/>
    <cellStyle name="Input 8 9 4" xfId="14020" xr:uid="{996050B0-4E31-456A-9B7E-B5B443A93947}"/>
    <cellStyle name="Input 8 9 5" xfId="14021" xr:uid="{34267EBF-6919-4A89-8C6F-57F4D151BD1C}"/>
    <cellStyle name="Input 8_Artskontorapportering" xfId="34051" xr:uid="{CAD85347-6B5F-4B4E-8855-219013AC0BBE}"/>
    <cellStyle name="Input 9" xfId="1747" xr:uid="{BCC123AF-FB59-49DD-93D1-927A0952372E}"/>
    <cellStyle name="Input 9 10" xfId="14022" xr:uid="{AE82995C-32B1-4BCA-B217-06656DC927C9}"/>
    <cellStyle name="Input 9 10 2" xfId="14023" xr:uid="{33389939-79F0-4461-B71F-594DA574EDA3}"/>
    <cellStyle name="Input 9 10 2 2" xfId="14024" xr:uid="{C7E55D86-804D-4422-A136-7141C8177F1C}"/>
    <cellStyle name="Input 9 10 2 2 2" xfId="14025" xr:uid="{83AB8F8F-6B45-40A9-8FAC-78B727AD777C}"/>
    <cellStyle name="Input 9 10 2 3" xfId="14026" xr:uid="{7217BCFD-9F3F-4F0B-B26C-05941998AC50}"/>
    <cellStyle name="Input 9 10 2 4" xfId="14027" xr:uid="{C84D7407-8508-4F28-9974-1E3B16F5D82B}"/>
    <cellStyle name="Input 9 10 3" xfId="14028" xr:uid="{6D701E96-9B0F-4A4D-A139-D2C08EEB6F30}"/>
    <cellStyle name="Input 9 10 3 2" xfId="14029" xr:uid="{90973921-9E74-40FB-A38E-A9AF3695C07A}"/>
    <cellStyle name="Input 9 10 4" xfId="14030" xr:uid="{CF456F49-9E4A-48D3-92C0-5CDA1A7B28A4}"/>
    <cellStyle name="Input 9 10 5" xfId="14031" xr:uid="{42C6F28F-CBE4-4453-942D-746D131CD92B}"/>
    <cellStyle name="Input 9 10 6" xfId="14032" xr:uid="{29B13C52-2C4C-4334-B15D-D8D2300E21E2}"/>
    <cellStyle name="Input 9 11" xfId="14033" xr:uid="{1020AA02-0255-4BDA-8A2D-28F2259E72C3}"/>
    <cellStyle name="Input 9 11 2" xfId="14034" xr:uid="{A578C79B-A43C-48DD-A56F-2A1DF31518DE}"/>
    <cellStyle name="Input 9 11 3" xfId="14035" xr:uid="{45B87B75-926E-4ED7-8200-884AB55CF850}"/>
    <cellStyle name="Input 9 12" xfId="14036" xr:uid="{54888647-CCF1-470E-B312-7EEE378E49B6}"/>
    <cellStyle name="Input 9 12 2" xfId="14037" xr:uid="{78939599-72AE-43A9-A2E9-285D11987131}"/>
    <cellStyle name="Input 9 13" xfId="14038" xr:uid="{08AB81DE-BAEF-4987-9784-533D7145E9CE}"/>
    <cellStyle name="Input 9 14" xfId="14039" xr:uid="{650212BE-06B7-42E8-B9CB-9A9DE5E0AD1B}"/>
    <cellStyle name="Input 9 2" xfId="1748" xr:uid="{B2B87FB1-1F38-4F69-AD2E-D8DA4C182868}"/>
    <cellStyle name="Input 9 2 2" xfId="1749" xr:uid="{3D2E5623-3E03-43E7-80BF-648F3953E86A}"/>
    <cellStyle name="Input 9 2 2 2" xfId="14040" xr:uid="{B0AD2EAF-73B5-4465-8F28-4EE7EED8C9A4}"/>
    <cellStyle name="Input 9 2 2 2 2" xfId="14041" xr:uid="{1F5BCE25-15B5-4AA0-B91F-863385E9022B}"/>
    <cellStyle name="Input 9 2 2 3" xfId="14042" xr:uid="{D16B502D-EFA1-4F12-9AEB-C4E61697581B}"/>
    <cellStyle name="Input 9 2 2 4" xfId="14043" xr:uid="{775D49CC-2867-41FA-9E53-CB9944BC0999}"/>
    <cellStyle name="Input 9 2 2 5" xfId="14044" xr:uid="{9D278EBA-465B-4B7D-BCBA-2C1AC0807B38}"/>
    <cellStyle name="Input 9 2 2_Artskontorapportering" xfId="34067" xr:uid="{F0773A32-A5BC-4EA0-AC5A-D9B454B4C707}"/>
    <cellStyle name="Input 9 2 3" xfId="14045" xr:uid="{249013FE-984E-4715-ACF5-2C17541ACC8C}"/>
    <cellStyle name="Input 9 2 3 2" xfId="14046" xr:uid="{2C692047-173C-4134-991A-4D7BCFCC8F0F}"/>
    <cellStyle name="Input 9 2 4" xfId="14047" xr:uid="{26F4A8EE-8EF8-41C0-B7E7-4648E6020F23}"/>
    <cellStyle name="Input 9 2 5" xfId="14048" xr:uid="{C2D194AF-2563-44B0-96CB-49BF1A7CB78E}"/>
    <cellStyle name="Input 9 2 6" xfId="14049" xr:uid="{AC1BC6DF-5DFE-4B24-9C6F-037B5CE10376}"/>
    <cellStyle name="Input 9 2 7" xfId="14050" xr:uid="{862DCB18-2BFA-4C1E-A866-688C8F26D67C}"/>
    <cellStyle name="Input 9 2_Artskontorapportering" xfId="34066" xr:uid="{B4125D25-1F7D-4736-B254-9522E2C8598E}"/>
    <cellStyle name="Input 9 3" xfId="1750" xr:uid="{689223E3-97E9-46A8-89E5-508D67EE4801}"/>
    <cellStyle name="Input 9 3 2" xfId="1751" xr:uid="{43BFB18B-450B-492D-BCB2-07BF005BD59A}"/>
    <cellStyle name="Input 9 3 2 2" xfId="14051" xr:uid="{A8EAA728-8FFB-4F36-B01E-06BB542477D4}"/>
    <cellStyle name="Input 9 3 2 2 2" xfId="14052" xr:uid="{7B3E736F-9705-4A9C-9651-368587371B4F}"/>
    <cellStyle name="Input 9 3 2 3" xfId="14053" xr:uid="{E25F1E7A-4D80-4FC7-80AE-7DFBFD5930ED}"/>
    <cellStyle name="Input 9 3 2 4" xfId="14054" xr:uid="{BB66BCE5-12F4-4791-9BA5-A5FBAC65DDA0}"/>
    <cellStyle name="Input 9 3 2 5" xfId="14055" xr:uid="{767629FA-78D6-4287-A635-4B268AAFDF6C}"/>
    <cellStyle name="Input 9 3 2_Artskontorapportering" xfId="34069" xr:uid="{4B606098-D031-495C-9B54-9CAD3F1390B2}"/>
    <cellStyle name="Input 9 3 3" xfId="14056" xr:uid="{BD0B3E0D-56F8-4EC0-B66F-382EA10E53B2}"/>
    <cellStyle name="Input 9 3 3 2" xfId="14057" xr:uid="{34A8B0F9-6189-413B-B36A-6F0ACE02CA0C}"/>
    <cellStyle name="Input 9 3 4" xfId="14058" xr:uid="{C0226C8A-F4D0-4111-AEFE-F683FD41ACE9}"/>
    <cellStyle name="Input 9 3 5" xfId="14059" xr:uid="{8A7BE03A-8DD6-4279-8478-EE7DDBF70D0D}"/>
    <cellStyle name="Input 9 3 6" xfId="14060" xr:uid="{EE1C17DA-4727-4453-8612-B3B028C7A092}"/>
    <cellStyle name="Input 9 3 7" xfId="14061" xr:uid="{D2BFFB03-6D37-4345-92BE-8ACD4155ECC7}"/>
    <cellStyle name="Input 9 3_Artskontorapportering" xfId="34068" xr:uid="{0CBAAA69-AEC3-45DA-BC11-FD46A947BA4E}"/>
    <cellStyle name="Input 9 4" xfId="1752" xr:uid="{D1082927-8024-4786-82B3-9092B865B5EE}"/>
    <cellStyle name="Input 9 4 2" xfId="1753" xr:uid="{080039B5-0210-4B0D-A6E5-0F11A1FFE653}"/>
    <cellStyle name="Input 9 4 2 2" xfId="14062" xr:uid="{E9E40C0D-410F-4DB3-BB0F-C46FA0D9F5BE}"/>
    <cellStyle name="Input 9 4 2 2 2" xfId="14063" xr:uid="{E782F314-A014-4BA7-BE50-5936A9233071}"/>
    <cellStyle name="Input 9 4 2 3" xfId="14064" xr:uid="{A82059A1-264C-4067-834F-8306E2D68277}"/>
    <cellStyle name="Input 9 4 2 4" xfId="14065" xr:uid="{2FFB558C-189E-4A4E-A7E6-5788B85BC84B}"/>
    <cellStyle name="Input 9 4 2 5" xfId="14066" xr:uid="{B5035DD7-E60E-4431-8827-3FDDEB4E82A8}"/>
    <cellStyle name="Input 9 4 2_Artskontorapportering" xfId="34071" xr:uid="{3D68CFB1-D0CE-4338-9CCF-80B6585F3783}"/>
    <cellStyle name="Input 9 4 3" xfId="14067" xr:uid="{1030EC0A-9944-4B34-B071-168EA889C8E9}"/>
    <cellStyle name="Input 9 4 3 2" xfId="14068" xr:uid="{3EA8AA7B-DD10-4846-925D-3AF7ADF29807}"/>
    <cellStyle name="Input 9 4 4" xfId="14069" xr:uid="{C755CD48-B039-482B-BF69-C76BFA3FD84D}"/>
    <cellStyle name="Input 9 4 5" xfId="14070" xr:uid="{2110EF16-1271-4F26-9DA1-D213053E7F2F}"/>
    <cellStyle name="Input 9 4 6" xfId="14071" xr:uid="{03A9286D-EFFE-4653-BE55-6FB3E1BA7DC6}"/>
    <cellStyle name="Input 9 4 7" xfId="14072" xr:uid="{2DF7192A-4E8D-4A47-9DA6-09413E4A8FF9}"/>
    <cellStyle name="Input 9 4_Artskontorapportering" xfId="34070" xr:uid="{E900DC26-E2F9-4529-843F-E5C17AC02834}"/>
    <cellStyle name="Input 9 5" xfId="1754" xr:uid="{89918E7C-7431-4F29-B975-FD9F05297F90}"/>
    <cellStyle name="Input 9 5 2" xfId="1755" xr:uid="{975BAB69-7A06-4909-B053-9FA7993F529C}"/>
    <cellStyle name="Input 9 5 2 2" xfId="14073" xr:uid="{6C60ECE8-4B81-4E88-B98A-F6F51C3A0E04}"/>
    <cellStyle name="Input 9 5 2 2 2" xfId="14074" xr:uid="{455516B2-F139-4024-A95D-EAA6BC1A3123}"/>
    <cellStyle name="Input 9 5 2 3" xfId="14075" xr:uid="{546A62BC-97BE-412C-B652-075996B925CD}"/>
    <cellStyle name="Input 9 5 2 4" xfId="14076" xr:uid="{1411A25C-F2EA-4239-9BAA-84778B0BC4CF}"/>
    <cellStyle name="Input 9 5 2 5" xfId="14077" xr:uid="{6D21C276-4F9E-4FC4-A0B4-EB7CD53E0264}"/>
    <cellStyle name="Input 9 5 2_Artskontorapportering" xfId="34073" xr:uid="{42E9EFFB-3D28-4FFA-8523-D8E1E9F34359}"/>
    <cellStyle name="Input 9 5 3" xfId="14078" xr:uid="{EBBC7984-367A-406B-A37D-F6CA4E5A9716}"/>
    <cellStyle name="Input 9 5 3 2" xfId="14079" xr:uid="{42F207DA-07F4-4831-8BD3-3468DEDB3DF5}"/>
    <cellStyle name="Input 9 5 4" xfId="14080" xr:uid="{87607BBF-E40A-48E4-B3FC-FC11A1AC03B1}"/>
    <cellStyle name="Input 9 5 5" xfId="14081" xr:uid="{4FF31827-9647-4A6F-9487-9C993B96E05A}"/>
    <cellStyle name="Input 9 5 6" xfId="14082" xr:uid="{3E39F8B6-8E11-4C82-ADCA-6FE96D25A775}"/>
    <cellStyle name="Input 9 5 7" xfId="14083" xr:uid="{BDF72270-A039-43CB-9140-9B42B9A9CE3B}"/>
    <cellStyle name="Input 9 5_Artskontorapportering" xfId="34072" xr:uid="{6C58A3E9-1493-4961-AF7F-E08688399E32}"/>
    <cellStyle name="Input 9 6" xfId="1756" xr:uid="{AC49D61A-6AEE-46B9-8C68-28E718424555}"/>
    <cellStyle name="Input 9 6 2" xfId="1757" xr:uid="{3D571D12-4730-4E41-B753-8CB8FD3FBF5D}"/>
    <cellStyle name="Input 9 6 2 2" xfId="14084" xr:uid="{FD7F49B4-027A-4449-80AD-D33F58847D78}"/>
    <cellStyle name="Input 9 6 2 2 2" xfId="14085" xr:uid="{988BC117-2CB4-4FF4-B00C-26102066A31D}"/>
    <cellStyle name="Input 9 6 2 3" xfId="14086" xr:uid="{5D7872B7-7663-447F-8ED7-94EDA07AE5AD}"/>
    <cellStyle name="Input 9 6 2 4" xfId="14087" xr:uid="{8C4F59D4-84BC-4648-89B3-45A85B2B18C6}"/>
    <cellStyle name="Input 9 6 2 5" xfId="14088" xr:uid="{D4CC5E96-2A24-422B-ABD6-20BB43B99430}"/>
    <cellStyle name="Input 9 6 2_Artskontorapportering" xfId="34075" xr:uid="{5B2FB676-A553-4EDE-9A9F-0F701D65E0E7}"/>
    <cellStyle name="Input 9 6 3" xfId="14089" xr:uid="{A8275988-E637-4D74-8007-170A5F4A03A5}"/>
    <cellStyle name="Input 9 6 3 2" xfId="14090" xr:uid="{5A5CC96C-E757-4CCF-AA83-97556F1A3C2D}"/>
    <cellStyle name="Input 9 6 4" xfId="14091" xr:uid="{D34854AE-09BD-427F-977C-3CA0200FEC5B}"/>
    <cellStyle name="Input 9 6 5" xfId="14092" xr:uid="{5582C8B1-A64B-4605-8DFC-84BD56663D47}"/>
    <cellStyle name="Input 9 6 6" xfId="14093" xr:uid="{FAFC979A-739D-4432-B0C1-F9CA86C4AAEC}"/>
    <cellStyle name="Input 9 6 7" xfId="14094" xr:uid="{D83C225F-5100-4B95-8FCF-9BEC67DE3745}"/>
    <cellStyle name="Input 9 6_Artskontorapportering" xfId="34074" xr:uid="{18068DBB-7897-4E17-A6A9-B2E439DACCC9}"/>
    <cellStyle name="Input 9 7" xfId="1758" xr:uid="{4497A976-68CE-490F-806F-FAED631982BF}"/>
    <cellStyle name="Input 9 7 2" xfId="1759" xr:uid="{DDC65933-488E-4D8B-9D55-DEB7529D3E7B}"/>
    <cellStyle name="Input 9 7 2 2" xfId="14095" xr:uid="{45EB759D-A833-4EF9-B5E5-290ACF020EDB}"/>
    <cellStyle name="Input 9 7 2 2 2" xfId="14096" xr:uid="{581A9CAE-DCCC-404E-8E69-FA8E2500E823}"/>
    <cellStyle name="Input 9 7 2 3" xfId="14097" xr:uid="{C05E9290-C916-40EA-ACCD-3D6E8B4078AB}"/>
    <cellStyle name="Input 9 7 2 4" xfId="14098" xr:uid="{EF907034-729A-4D93-8C90-143AAC123D19}"/>
    <cellStyle name="Input 9 7 2 5" xfId="14099" xr:uid="{527C723D-9770-4CD6-9EA8-A7FD4855404B}"/>
    <cellStyle name="Input 9 7 2_Artskontorapportering" xfId="34077" xr:uid="{F6C6925D-E6E8-4AED-AD60-468CD0746F15}"/>
    <cellStyle name="Input 9 7 3" xfId="14100" xr:uid="{E32E9D5C-7013-4370-9BED-C9588F7C976D}"/>
    <cellStyle name="Input 9 7 3 2" xfId="14101" xr:uid="{F2CAF1A4-DC69-4BEB-82FF-65A49BCDFC1B}"/>
    <cellStyle name="Input 9 7 4" xfId="14102" xr:uid="{06452ED9-1563-4FC9-B56E-E9515812D483}"/>
    <cellStyle name="Input 9 7 5" xfId="14103" xr:uid="{A4E91059-315B-493F-AB53-11E01749AFF4}"/>
    <cellStyle name="Input 9 7 6" xfId="14104" xr:uid="{F49250EF-EB30-4239-9840-EEB0B386958C}"/>
    <cellStyle name="Input 9 7 7" xfId="14105" xr:uid="{5E061B83-0412-4309-ACF9-6B60E434842C}"/>
    <cellStyle name="Input 9 7_Artskontorapportering" xfId="34076" xr:uid="{42528638-996B-4488-8C7F-D70DF0E70720}"/>
    <cellStyle name="Input 9 8" xfId="1760" xr:uid="{646D65DB-CA36-420E-80FA-C32D2EA7B2ED}"/>
    <cellStyle name="Input 9 8 2" xfId="14106" xr:uid="{C6F063D9-278C-43D6-89CF-A8FFC1EEA986}"/>
    <cellStyle name="Input 9 8 2 2" xfId="14107" xr:uid="{A4733642-DB6A-468E-B89A-88B966AE4395}"/>
    <cellStyle name="Input 9 8 2 2 2" xfId="14108" xr:uid="{B6526CB1-03BA-4B39-9008-687A3CC3C76A}"/>
    <cellStyle name="Input 9 8 2 3" xfId="14109" xr:uid="{E1BE0F7C-3851-4740-A0F8-3EB65064B0D5}"/>
    <cellStyle name="Input 9 8 2 4" xfId="14110" xr:uid="{EFC193DB-6B81-416B-AE19-5318D49B329F}"/>
    <cellStyle name="Input 9 8 3" xfId="14111" xr:uid="{5AE64B97-222E-4915-913B-D21A0DDF18D2}"/>
    <cellStyle name="Input 9 8 3 2" xfId="14112" xr:uid="{31CE8814-4F13-46DA-9D76-0085EE431C5D}"/>
    <cellStyle name="Input 9 8 4" xfId="14113" xr:uid="{1636F66D-1F56-4FE2-8CF7-14EF12C2C114}"/>
    <cellStyle name="Input 9 8 5" xfId="14114" xr:uid="{AE50679C-769C-43D0-838D-482026268292}"/>
    <cellStyle name="Input 9 8 6" xfId="14115" xr:uid="{38C725C8-BC9B-4795-A087-C16393F58EDE}"/>
    <cellStyle name="Input 9 8_Artskontorapportering" xfId="34078" xr:uid="{4D30F2E7-9A01-45D8-A344-F33A32DE83B3}"/>
    <cellStyle name="Input 9 9" xfId="14116" xr:uid="{30972D76-1071-42B7-914D-0A40672EBB64}"/>
    <cellStyle name="Input 9 9 2" xfId="14117" xr:uid="{DE259166-67E1-45D9-9938-43E6259A13EE}"/>
    <cellStyle name="Input 9 9 2 2" xfId="14118" xr:uid="{E44376DD-484D-4955-A161-3C4B64130195}"/>
    <cellStyle name="Input 9 9 3" xfId="14119" xr:uid="{BCAA6BAB-3F68-415E-83D4-6A4D60991AB6}"/>
    <cellStyle name="Input 9 9 4" xfId="14120" xr:uid="{78523B01-5CE8-4688-81B2-94C156873B7E}"/>
    <cellStyle name="Input 9 9 5" xfId="14121" xr:uid="{31CB0E87-9487-48C5-9E95-E4EC0115102F}"/>
    <cellStyle name="Input 9_Artskontorapportering" xfId="34065" xr:uid="{F39F40FF-ED29-4C4E-9F95-C93EB2397B04}"/>
    <cellStyle name="Input_Artskontorapportering" xfId="33727" xr:uid="{6B918F7B-5A9E-42B4-978B-22D503BC1D8C}"/>
    <cellStyle name="Koblet celle 2" xfId="76" xr:uid="{00000000-0005-0000-0000-000074000000}"/>
    <cellStyle name="Koblet celle 2 2" xfId="14122" xr:uid="{1D2D7DA8-90BD-47DE-81A1-02AD1D74AD76}"/>
    <cellStyle name="Koblet celle 2 3" xfId="14123" xr:uid="{40165171-9D12-45AA-99B5-8F3F1ADFF371}"/>
    <cellStyle name="Koblet celle 2_Artskontorapportering" xfId="34079" xr:uid="{DB0F4BEB-8CDA-4B5F-B907-73294449EB0D}"/>
    <cellStyle name="Komma" xfId="1" builtinId="3"/>
    <cellStyle name="Komma 2" xfId="48" xr:uid="{00000000-0005-0000-0000-000076000000}"/>
    <cellStyle name="Komma 2 2" xfId="111" xr:uid="{00000000-0005-0000-0000-000077000000}"/>
    <cellStyle name="Komma 2 2 2" xfId="205" xr:uid="{00000000-0005-0000-0000-000078000000}"/>
    <cellStyle name="Komma 2 2 2 2" xfId="14124" xr:uid="{A0DA10C4-0B18-4772-986B-FC2E536BD310}"/>
    <cellStyle name="Komma 2 2 2 3" xfId="14125" xr:uid="{7467E6AE-A5C0-4D19-B8DB-A0D0ABFC82A6}"/>
    <cellStyle name="Komma 2 2 2_Artskontorapportering" xfId="34082" xr:uid="{6DC52E9B-A438-4C0F-91DF-283CDD18E49D}"/>
    <cellStyle name="Komma 2 2 3" xfId="1761" xr:uid="{A2363031-9980-4E33-8798-9A6B53627EA0}"/>
    <cellStyle name="Komma 2 2 3 2" xfId="14126" xr:uid="{7019E905-BB83-4F16-8F74-E353A4134C31}"/>
    <cellStyle name="Komma 2 2 3 2 2" xfId="14127" xr:uid="{C663FAD8-B2F2-4988-A1E6-0BF1E05E80AF}"/>
    <cellStyle name="Komma 2 2 3 3" xfId="14128" xr:uid="{3F4A4D0E-48EB-481E-B83B-CE6F3B9AD525}"/>
    <cellStyle name="Komma 2 2 3_Artskontorapportering" xfId="34083" xr:uid="{503E570C-9F4B-40F9-8EDF-BC4D3EA68F24}"/>
    <cellStyle name="Komma 2 2 4" xfId="1762" xr:uid="{69634076-4338-48B9-9A54-80675CD82B5D}"/>
    <cellStyle name="Komma 2 2 4 2" xfId="14129" xr:uid="{23BCAAAA-1865-464E-8FA7-4D58A279227B}"/>
    <cellStyle name="Komma 2 2 4 3" xfId="14130" xr:uid="{33A7F41A-AFF8-4DD9-B653-142E84915053}"/>
    <cellStyle name="Komma 2 2 4_Artskontorapportering" xfId="34084" xr:uid="{1FE03649-E654-491D-984C-C2DDDFA4BC19}"/>
    <cellStyle name="Komma 2 2 5" xfId="14131" xr:uid="{025214E0-43C0-4F97-BE17-F4FC594B25D6}"/>
    <cellStyle name="Komma 2 2 6" xfId="14132" xr:uid="{28E63C41-9E38-47E3-B4C7-345F5A390583}"/>
    <cellStyle name="Komma 2 2_Artskontorapportering" xfId="34081" xr:uid="{4F46F8CA-D440-4810-8CC4-C226ECFEF87C}"/>
    <cellStyle name="Komma 2 3" xfId="1763" xr:uid="{8C89C0C7-3B35-4E91-B768-56A3986BA761}"/>
    <cellStyle name="Komma 2 3 2" xfId="14133" xr:uid="{1C5A66A5-2DDD-4800-ABC2-1AA80327303F}"/>
    <cellStyle name="Komma 2 3 2 2" xfId="14134" xr:uid="{4CA42A3C-6302-45E7-B9AC-46BA81B44C16}"/>
    <cellStyle name="Komma 2 3 3" xfId="14135" xr:uid="{EC7EF533-1A9D-47B9-8850-3AA783EE851A}"/>
    <cellStyle name="Komma 2 3_Artskontorapportering" xfId="34085" xr:uid="{A0B648B1-F614-4A66-B800-B7E0353820BC}"/>
    <cellStyle name="Komma 2 4" xfId="1764" xr:uid="{4244C921-1F80-4A12-A7B6-E8255C2363D8}"/>
    <cellStyle name="Komma 2 4 2" xfId="14136" xr:uid="{67438BF1-2D40-460F-808B-4C7BC2225E00}"/>
    <cellStyle name="Komma 2 4 3" xfId="14137" xr:uid="{0C236452-9543-4CDA-B008-3E63EDA4340D}"/>
    <cellStyle name="Komma 2 4_Artskontorapportering" xfId="34086" xr:uid="{45042952-9855-4BE2-B139-545B28219DBF}"/>
    <cellStyle name="Komma 2 5" xfId="14138" xr:uid="{520CE076-E88B-4575-ABC8-F9C735EBD691}"/>
    <cellStyle name="Komma 2 6" xfId="14139" xr:uid="{24B93FA2-2F42-4752-A2ED-4B6E920CBA41}"/>
    <cellStyle name="Komma 2_Artskontorapportering" xfId="34080" xr:uid="{07E78BE3-FE0C-47AA-B88E-13AB41ECE459}"/>
    <cellStyle name="Komma 3" xfId="95" xr:uid="{00000000-0005-0000-0000-000079000000}"/>
    <cellStyle name="Komma 3 10" xfId="1765" xr:uid="{E0BEA9BA-DA73-4776-86DC-E5AB0EE6D121}"/>
    <cellStyle name="Komma 3 10 2" xfId="14140" xr:uid="{9285EC8B-24D5-436E-84C2-74E8E5677F1B}"/>
    <cellStyle name="Komma 3 10 3" xfId="14141" xr:uid="{6B80B225-321C-4F8A-BD8F-D0793B742655}"/>
    <cellStyle name="Komma 3 10_Artskontorapportering" xfId="34088" xr:uid="{36B712BC-ED77-493E-8F1C-4770FA3EEE7F}"/>
    <cellStyle name="Komma 3 11" xfId="1766" xr:uid="{1D765F5F-7AB6-43D4-B90D-74FBBE3185EA}"/>
    <cellStyle name="Komma 3 11 2" xfId="14142" xr:uid="{E98555C2-D2E0-41CD-B9FB-1CC2F31339C7}"/>
    <cellStyle name="Komma 3 11 2 2" xfId="14143" xr:uid="{97A52FA2-3243-415D-BEE7-5C16CF4E5F6A}"/>
    <cellStyle name="Komma 3 11 2 3" xfId="14144" xr:uid="{06DE567F-70B1-455F-A9D2-6210F777F9D0}"/>
    <cellStyle name="Komma 3 11 2 4" xfId="14145" xr:uid="{40FCF9FF-077A-4695-98B8-C01CA61AD304}"/>
    <cellStyle name="Komma 3 11 3" xfId="14146" xr:uid="{831ED309-3C7F-4F53-925F-B0F4424141FA}"/>
    <cellStyle name="Komma 3 11 3 2" xfId="14147" xr:uid="{1D51C8E9-7E33-41B1-9B1A-08719890764A}"/>
    <cellStyle name="Komma 3 11 4" xfId="14148" xr:uid="{75AF8E69-131C-43E1-8200-F25EACEF97D8}"/>
    <cellStyle name="Komma 3 11 5" xfId="14149" xr:uid="{81292445-6972-4214-99D6-09839A872260}"/>
    <cellStyle name="Komma 3 11_Artskontorapportering" xfId="34089" xr:uid="{83AD08DA-D40B-43D2-AD39-CC6BF31C38C3}"/>
    <cellStyle name="Komma 3 12" xfId="1767" xr:uid="{8F56BD34-4B2D-414E-9F54-E75205DA6636}"/>
    <cellStyle name="Komma 3 12 2" xfId="14150" xr:uid="{9A524FB9-7E12-41D2-A6A6-80AB1E9F5F75}"/>
    <cellStyle name="Komma 3 12 3" xfId="14151" xr:uid="{DCCD9BEF-05D0-4B41-AEFE-D24423CEC85E}"/>
    <cellStyle name="Komma 3 12 4" xfId="14152" xr:uid="{ED0E2F2A-C9FA-4C6D-9507-725A6F3D82D1}"/>
    <cellStyle name="Komma 3 12_Artskontorapportering" xfId="34090" xr:uid="{ECE2CC35-6F6D-4850-8A71-F2636E81D8FD}"/>
    <cellStyle name="Komma 3 13" xfId="1768" xr:uid="{E0694264-F0FC-4E64-82C4-A972C5C38663}"/>
    <cellStyle name="Komma 3 13 2" xfId="14153" xr:uid="{34BE4BB6-68C2-40B0-88B6-4E5A9FB9BE9C}"/>
    <cellStyle name="Komma 3 13 3" xfId="14154" xr:uid="{4B8C5C54-BF13-4CCE-A4C3-A2DA0C078713}"/>
    <cellStyle name="Komma 3 13 4" xfId="14155" xr:uid="{3FF45421-320B-47A7-A7B3-00BC0F2CC97B}"/>
    <cellStyle name="Komma 3 13_Artskontorapportering" xfId="34091" xr:uid="{A6766D68-7551-42FD-86D2-6DDEE6476085}"/>
    <cellStyle name="Komma 3 14" xfId="1769" xr:uid="{56FBA5D0-1853-483D-9281-298563267989}"/>
    <cellStyle name="Komma 3 14 2" xfId="14156" xr:uid="{DB378EDB-CA6B-44D6-A920-A2AB4BE4A8EF}"/>
    <cellStyle name="Komma 3 14 3" xfId="14157" xr:uid="{AFAFDFF5-CC7B-4EE6-BA36-115330784AD1}"/>
    <cellStyle name="Komma 3 14 4" xfId="14158" xr:uid="{D7D3CDF1-3D7A-4D2D-B5C0-6887CA91BE9A}"/>
    <cellStyle name="Komma 3 14_Artskontorapportering" xfId="34092" xr:uid="{882191B9-B9C5-424D-B856-60989A7AAD72}"/>
    <cellStyle name="Komma 3 15" xfId="14159" xr:uid="{663CACCC-E44D-4A2F-BAD4-D10E28CD8341}"/>
    <cellStyle name="Komma 3 15 2" xfId="14160" xr:uid="{57A916D6-5A4C-4483-AD1B-6F074601098A}"/>
    <cellStyle name="Komma 3 15 3" xfId="14161" xr:uid="{D78468C5-C272-4884-B539-E40A921CE666}"/>
    <cellStyle name="Komma 3 16" xfId="14162" xr:uid="{9F991519-1918-436F-A17B-82DBB4501DE1}"/>
    <cellStyle name="Komma 3 17" xfId="14163" xr:uid="{1BAC99ED-F41E-441E-8BE9-357223F6A39C}"/>
    <cellStyle name="Komma 3 2" xfId="116" xr:uid="{00000000-0005-0000-0000-00007A000000}"/>
    <cellStyle name="Komma 3 2 10" xfId="1770" xr:uid="{DAC2EF7D-1AE5-4753-BA29-EEB6BC74868E}"/>
    <cellStyle name="Komma 3 2 10 2" xfId="14164" xr:uid="{8F347AD6-7888-4A38-852A-306C07C0FB77}"/>
    <cellStyle name="Komma 3 2 10 2 2" xfId="14165" xr:uid="{77D501B7-09D0-44D3-8C54-FA7C8B247A90}"/>
    <cellStyle name="Komma 3 2 10 2 3" xfId="14166" xr:uid="{7D77FA0B-4245-4B3E-A112-1CB3FF73F662}"/>
    <cellStyle name="Komma 3 2 10 2 4" xfId="14167" xr:uid="{96BB8468-74A4-43A6-937E-961650F4388B}"/>
    <cellStyle name="Komma 3 2 10 3" xfId="14168" xr:uid="{014DA6A0-2F45-42CE-BDD1-DE3105345648}"/>
    <cellStyle name="Komma 3 2 10 3 2" xfId="14169" xr:uid="{547CB42F-BC5F-4635-9252-F82B7D3C49E1}"/>
    <cellStyle name="Komma 3 2 10 4" xfId="14170" xr:uid="{75EE917E-BEA3-4198-B3D7-78C9C7332A26}"/>
    <cellStyle name="Komma 3 2 10 5" xfId="14171" xr:uid="{DCD0FF2E-3C49-4DA6-8DB4-F8F33EDA6D85}"/>
    <cellStyle name="Komma 3 2 10_Artskontorapportering" xfId="34094" xr:uid="{393BCFB2-FBB5-41CF-96D2-7873852FA5D5}"/>
    <cellStyle name="Komma 3 2 11" xfId="1771" xr:uid="{6607B0D3-2A42-4452-81DF-BE250EF54F64}"/>
    <cellStyle name="Komma 3 2 11 2" xfId="14172" xr:uid="{44B052F8-E1B5-4CF4-B20B-55F1762E02E9}"/>
    <cellStyle name="Komma 3 2 11 3" xfId="14173" xr:uid="{A6415F9B-23B7-4073-8F4A-BA018F296F76}"/>
    <cellStyle name="Komma 3 2 11 4" xfId="14174" xr:uid="{4F447871-DB61-46FB-AAA5-3BB7965D9EC6}"/>
    <cellStyle name="Komma 3 2 11_Artskontorapportering" xfId="34095" xr:uid="{DBBBA4F9-AF45-4969-95B6-616C77E939C6}"/>
    <cellStyle name="Komma 3 2 12" xfId="1772" xr:uid="{0FFA1648-0949-4629-BE28-F67DA74F1B1A}"/>
    <cellStyle name="Komma 3 2 12 2" xfId="14175" xr:uid="{89F26CE5-3FBD-4455-A1BD-329BF81AD896}"/>
    <cellStyle name="Komma 3 2 12 3" xfId="14176" xr:uid="{84E09B03-0C7C-4960-BA27-9F2506BDDA5B}"/>
    <cellStyle name="Komma 3 2 12 4" xfId="14177" xr:uid="{54C41F32-64E0-4235-AAA0-7F54B84A5F24}"/>
    <cellStyle name="Komma 3 2 12_Artskontorapportering" xfId="34096" xr:uid="{B45CA82F-8541-458F-AA7C-8C19E22A591D}"/>
    <cellStyle name="Komma 3 2 13" xfId="1773" xr:uid="{6320631A-FB0D-4E1C-92A3-385862EB30DC}"/>
    <cellStyle name="Komma 3 2 13 2" xfId="14178" xr:uid="{F9600A4B-9551-4804-9480-295790048E95}"/>
    <cellStyle name="Komma 3 2 13 3" xfId="14179" xr:uid="{82BD3571-737D-4224-9216-2FB5044CA2B8}"/>
    <cellStyle name="Komma 3 2 13 4" xfId="14180" xr:uid="{B18063C3-A8A3-4A68-A22A-0E514D15C119}"/>
    <cellStyle name="Komma 3 2 13_Artskontorapportering" xfId="34097" xr:uid="{F177217C-F10A-4411-9944-35C83A0B637E}"/>
    <cellStyle name="Komma 3 2 14" xfId="14181" xr:uid="{3535AD38-2A97-4683-A14B-69D51F29D8B9}"/>
    <cellStyle name="Komma 3 2 14 2" xfId="14182" xr:uid="{2FF3B7F3-6274-4942-9B05-38821C0FEB29}"/>
    <cellStyle name="Komma 3 2 14 3" xfId="14183" xr:uid="{04B22143-FDBE-499F-B180-2567B82E22C0}"/>
    <cellStyle name="Komma 3 2 15" xfId="14184" xr:uid="{C85DF3FA-0650-4F17-9752-093C1FED1373}"/>
    <cellStyle name="Komma 3 2 16" xfId="14185" xr:uid="{471830B9-DBD6-4CCD-B664-F1665924A309}"/>
    <cellStyle name="Komma 3 2 2" xfId="143" xr:uid="{00000000-0005-0000-0000-00007B000000}"/>
    <cellStyle name="Komma 3 2 2 10" xfId="1774" xr:uid="{F4C5A619-1D10-42C8-B38E-1FD7D4353E09}"/>
    <cellStyle name="Komma 3 2 2 10 2" xfId="14186" xr:uid="{7CF4593C-0F5E-4DD8-9B59-A80D4DD769C9}"/>
    <cellStyle name="Komma 3 2 2 10 3" xfId="14187" xr:uid="{E46C4369-7789-479C-85D2-CC4FAD1F1E23}"/>
    <cellStyle name="Komma 3 2 2 10 4" xfId="14188" xr:uid="{4DFF244F-579B-493F-8731-D950861345D9}"/>
    <cellStyle name="Komma 3 2 2 10_Artskontorapportering" xfId="34099" xr:uid="{D7B9AB6D-33DF-4980-9E6F-35F6A86A0F76}"/>
    <cellStyle name="Komma 3 2 2 11" xfId="1775" xr:uid="{D6EDD700-DDEC-4151-B18A-2FD93BC9B69F}"/>
    <cellStyle name="Komma 3 2 2 11 2" xfId="14189" xr:uid="{4F687234-AA5D-4310-AD11-E5254CD09DEF}"/>
    <cellStyle name="Komma 3 2 2 11 3" xfId="14190" xr:uid="{2E4C416F-4062-4CF8-A0CE-CC76ED6ED71B}"/>
    <cellStyle name="Komma 3 2 2 11 4" xfId="14191" xr:uid="{062C2FA1-5139-496A-A52F-66F3424A87F4}"/>
    <cellStyle name="Komma 3 2 2 11_Artskontorapportering" xfId="34100" xr:uid="{7B12E07E-37A8-44CA-85CA-15DD760D5F41}"/>
    <cellStyle name="Komma 3 2 2 12" xfId="1776" xr:uid="{81B672B2-E2C8-4B8C-A77E-0C951B610B44}"/>
    <cellStyle name="Komma 3 2 2 12 2" xfId="14192" xr:uid="{E09D8287-C0A4-4E82-8456-F21476CBE420}"/>
    <cellStyle name="Komma 3 2 2 12 3" xfId="14193" xr:uid="{FCE5213F-C3B7-4CEA-9E96-95BC760BB4F1}"/>
    <cellStyle name="Komma 3 2 2 12 4" xfId="14194" xr:uid="{62164E92-B0D7-4EA2-A2DA-F325E3F43F45}"/>
    <cellStyle name="Komma 3 2 2 12_Artskontorapportering" xfId="34101" xr:uid="{1E5A7019-4A01-4E61-AF74-10CCD880D7C5}"/>
    <cellStyle name="Komma 3 2 2 13" xfId="14195" xr:uid="{96AFDD61-1A08-4243-AB95-DEE6C526B61D}"/>
    <cellStyle name="Komma 3 2 2 13 2" xfId="14196" xr:uid="{A2AF4AF3-D94A-4D04-96A6-6F63C3F80B47}"/>
    <cellStyle name="Komma 3 2 2 13 3" xfId="14197" xr:uid="{B0B57ADA-F097-4F89-BA35-86F158672565}"/>
    <cellStyle name="Komma 3 2 2 14" xfId="14198" xr:uid="{8B605E20-8EA1-4882-9F8B-842C15A238D4}"/>
    <cellStyle name="Komma 3 2 2 15" xfId="14199" xr:uid="{448B3F83-A431-4B02-8043-82D7F24351D3}"/>
    <cellStyle name="Komma 3 2 2 2" xfId="188" xr:uid="{00000000-0005-0000-0000-00007C000000}"/>
    <cellStyle name="Komma 3 2 2 2 10" xfId="1777" xr:uid="{186F6816-BDE7-49EB-8A1F-4F780460BC95}"/>
    <cellStyle name="Komma 3 2 2 2 10 2" xfId="14200" xr:uid="{B834CF00-0153-4F02-A4B5-EEC6A5389849}"/>
    <cellStyle name="Komma 3 2 2 2 10 3" xfId="14201" xr:uid="{E427E618-F3BA-420A-9378-63527DC5EA18}"/>
    <cellStyle name="Komma 3 2 2 2 10 4" xfId="14202" xr:uid="{8E52AD99-3220-46B5-9DE7-3E38C7C74CC8}"/>
    <cellStyle name="Komma 3 2 2 2 10_Artskontorapportering" xfId="34103" xr:uid="{CF80F530-A4FF-4F88-B9FB-8FD292C43054}"/>
    <cellStyle name="Komma 3 2 2 2 11" xfId="1778" xr:uid="{A0767918-67D8-4A7B-8ABA-2945FE221BF2}"/>
    <cellStyle name="Komma 3 2 2 2 11 2" xfId="14203" xr:uid="{EF4A900D-8904-477D-8988-0B2A941802B6}"/>
    <cellStyle name="Komma 3 2 2 2 11 3" xfId="14204" xr:uid="{A1A6C519-94D3-4672-8005-7D7C81D4FC35}"/>
    <cellStyle name="Komma 3 2 2 2 11 4" xfId="14205" xr:uid="{B4D28F1F-8EAD-446B-90B9-EE6CF92DFB41}"/>
    <cellStyle name="Komma 3 2 2 2 11_Artskontorapportering" xfId="34104" xr:uid="{7864D0F9-4C01-4C05-8870-8CFE86188FBC}"/>
    <cellStyle name="Komma 3 2 2 2 12" xfId="14206" xr:uid="{F045A171-7584-4271-BD54-36B8D3272C67}"/>
    <cellStyle name="Komma 3 2 2 2 12 2" xfId="14207" xr:uid="{83AB958A-85D6-48E7-B9FE-92280A5091D1}"/>
    <cellStyle name="Komma 3 2 2 2 12 3" xfId="14208" xr:uid="{E89CB5C7-03FE-406B-863F-754BFE0359A3}"/>
    <cellStyle name="Komma 3 2 2 2 13" xfId="14209" xr:uid="{D663CB34-DA92-4C62-8FA5-368AD37F8F1C}"/>
    <cellStyle name="Komma 3 2 2 2 14" xfId="14210" xr:uid="{8D548335-9257-4905-A962-B85A303B4418}"/>
    <cellStyle name="Komma 3 2 2 2 2" xfId="1779" xr:uid="{CEBD80EC-0BA9-4872-983A-B1599E9687F4}"/>
    <cellStyle name="Komma 3 2 2 2 2 2" xfId="1780" xr:uid="{C7FE87C9-D45D-4541-9951-D8447F18ED1B}"/>
    <cellStyle name="Komma 3 2 2 2 2 2 2" xfId="1781" xr:uid="{CA7E30EB-33D6-47BF-A83E-1A664585F176}"/>
    <cellStyle name="Komma 3 2 2 2 2 2 2 2" xfId="14211" xr:uid="{071B8EE9-928A-4C46-A8E3-05FBFF1D6E86}"/>
    <cellStyle name="Komma 3 2 2 2 2 2 2 3" xfId="14212" xr:uid="{A6E4187D-76E9-4D3A-BAAF-0692B7889110}"/>
    <cellStyle name="Komma 3 2 2 2 2 2 2_Artskontorapportering" xfId="34107" xr:uid="{C8C9AE64-F2C8-4DD8-8A25-209D031D8E67}"/>
    <cellStyle name="Komma 3 2 2 2 2 2 3" xfId="14213" xr:uid="{FA38787E-301F-482B-9AC4-B38C654CD1CE}"/>
    <cellStyle name="Komma 3 2 2 2 2 2 3 2" xfId="14214" xr:uid="{7B1813BF-2EFB-47EF-BE63-B690E430695E}"/>
    <cellStyle name="Komma 3 2 2 2 2 2 3 3" xfId="14215" xr:uid="{C673B258-88D0-444A-8949-F07E05D56939}"/>
    <cellStyle name="Komma 3 2 2 2 2 2 4" xfId="14216" xr:uid="{0DCB42BA-8700-4884-8C78-4A1D23384378}"/>
    <cellStyle name="Komma 3 2 2 2 2 2 4 2" xfId="14217" xr:uid="{9AA77AAC-36F5-46D7-BD1D-949662E4C9AF}"/>
    <cellStyle name="Komma 3 2 2 2 2 2 4 3" xfId="14218" xr:uid="{FB07D066-0DE0-4599-A9E6-032BC1F4F195}"/>
    <cellStyle name="Komma 3 2 2 2 2 2 5" xfId="14219" xr:uid="{A1ECD1AF-837B-47FC-B514-7BD1B1D7CEF8}"/>
    <cellStyle name="Komma 3 2 2 2 2 2 6" xfId="14220" xr:uid="{CAE5785A-5B51-4B7D-A9D1-595A3707F5B2}"/>
    <cellStyle name="Komma 3 2 2 2 2 2 7" xfId="14221" xr:uid="{2E5AD9EA-6DA8-4FEB-9F14-41227AE2FB10}"/>
    <cellStyle name="Komma 3 2 2 2 2 2_Artskontorapportering" xfId="34106" xr:uid="{59245F03-5250-4A0E-A422-E6DD27215FD4}"/>
    <cellStyle name="Komma 3 2 2 2 2 3" xfId="1782" xr:uid="{CF99E78D-48D8-44E5-8848-A95DAE2FD041}"/>
    <cellStyle name="Komma 3 2 2 2 2 3 2" xfId="14222" xr:uid="{2A19F09A-F1AD-4965-B81F-B3236AA9A62D}"/>
    <cellStyle name="Komma 3 2 2 2 2 3 3" xfId="14223" xr:uid="{A220A6F7-654B-4537-9F95-67295B802AA3}"/>
    <cellStyle name="Komma 3 2 2 2 2 3_Artskontorapportering" xfId="34108" xr:uid="{F9FA1336-794B-4419-907B-4A52585E4EDA}"/>
    <cellStyle name="Komma 3 2 2 2 2 4" xfId="1783" xr:uid="{C1846FCB-988C-4DF6-A6DC-74FA0593320E}"/>
    <cellStyle name="Komma 3 2 2 2 2 4 2" xfId="14224" xr:uid="{BA069A78-5198-4BCF-8D50-800448426A10}"/>
    <cellStyle name="Komma 3 2 2 2 2 4 3" xfId="14225" xr:uid="{B59A6673-9032-4D63-BF5F-9C41233AC5D5}"/>
    <cellStyle name="Komma 3 2 2 2 2 4_Artskontorapportering" xfId="34109" xr:uid="{2E582E13-F1F2-4FB2-8F1A-BEA9AF7328AD}"/>
    <cellStyle name="Komma 3 2 2 2 2 5" xfId="14226" xr:uid="{BCFF1D6C-CEB7-4BD6-8F12-25B48291B314}"/>
    <cellStyle name="Komma 3 2 2 2 2 5 2" xfId="14227" xr:uid="{58E7187A-B5D1-403D-8F16-A8DCAFE8CE44}"/>
    <cellStyle name="Komma 3 2 2 2 2 6" xfId="14228" xr:uid="{C737984B-A95B-42AE-84A8-06AF1DEB96FF}"/>
    <cellStyle name="Komma 3 2 2 2 2_Artskontorapportering" xfId="34105" xr:uid="{3EB5909D-91BF-46A1-BBAC-10E57279AE56}"/>
    <cellStyle name="Komma 3 2 2 2 3" xfId="1784" xr:uid="{9577B6DF-F5A9-4060-BC1C-72613A0C0444}"/>
    <cellStyle name="Komma 3 2 2 2 3 10" xfId="14229" xr:uid="{8BEC971B-11D4-4C8E-8074-0FD6A0734E4C}"/>
    <cellStyle name="Komma 3 2 2 2 3 2" xfId="1785" xr:uid="{E167A640-D8E7-4753-A623-152DE54E4C30}"/>
    <cellStyle name="Komma 3 2 2 2 3 2 2" xfId="1786" xr:uid="{EAFBDA80-8134-47C1-B791-73836693DA79}"/>
    <cellStyle name="Komma 3 2 2 2 3 2 2 2" xfId="14230" xr:uid="{CDFC041B-75B0-4FFC-BBE4-950A7AABAE3F}"/>
    <cellStyle name="Komma 3 2 2 2 3 2 2 3" xfId="14231" xr:uid="{9EBB2C2D-56A4-4CE1-BB21-EFE0591F0B0D}"/>
    <cellStyle name="Komma 3 2 2 2 3 2 2_Artskontorapportering" xfId="34112" xr:uid="{8FCD7CCA-1F23-4E05-BC66-DC638BB0AD20}"/>
    <cellStyle name="Komma 3 2 2 2 3 2 3" xfId="14232" xr:uid="{6FCC4918-3770-461B-9FAB-6E63D0731FA3}"/>
    <cellStyle name="Komma 3 2 2 2 3 2 3 2" xfId="14233" xr:uid="{EBB4D0F9-DB85-4374-B24F-7BA433756CF0}"/>
    <cellStyle name="Komma 3 2 2 2 3 2 3 3" xfId="14234" xr:uid="{24378CEC-4764-434A-8915-A64A264DA22F}"/>
    <cellStyle name="Komma 3 2 2 2 3 2 4" xfId="14235" xr:uid="{8C442745-29C4-42ED-8531-70205D98A580}"/>
    <cellStyle name="Komma 3 2 2 2 3 2 4 2" xfId="14236" xr:uid="{7B0D646E-E82F-4448-A057-C425835D7681}"/>
    <cellStyle name="Komma 3 2 2 2 3 2 4 3" xfId="14237" xr:uid="{32DAF166-A69A-406B-8B0E-F8B114480738}"/>
    <cellStyle name="Komma 3 2 2 2 3 2 5" xfId="14238" xr:uid="{91B16944-EE9F-4948-A91A-00085256D576}"/>
    <cellStyle name="Komma 3 2 2 2 3 2 6" xfId="14239" xr:uid="{0DE1E011-EF38-4DFA-A9E8-9C1F7DA95641}"/>
    <cellStyle name="Komma 3 2 2 2 3 2 7" xfId="14240" xr:uid="{5723FBBD-E533-4C19-9A15-60B521B3FE2A}"/>
    <cellStyle name="Komma 3 2 2 2 3 2_Artskontorapportering" xfId="34111" xr:uid="{5271E8C5-4811-4058-B844-F424B6B98DBD}"/>
    <cellStyle name="Komma 3 2 2 2 3 3" xfId="1787" xr:uid="{7D1DDFC2-8C07-468E-86C6-1DC386A6A7DD}"/>
    <cellStyle name="Komma 3 2 2 2 3 3 2" xfId="14241" xr:uid="{C52368D0-6BEA-4CC2-98A4-A0231C119EE7}"/>
    <cellStyle name="Komma 3 2 2 2 3 3 3" xfId="14242" xr:uid="{9CB52F12-AFC6-472D-A2B6-30F56243555A}"/>
    <cellStyle name="Komma 3 2 2 2 3 3_Artskontorapportering" xfId="34113" xr:uid="{025D870C-DF2D-4D0F-A6C4-D920BADEE1FC}"/>
    <cellStyle name="Komma 3 2 2 2 3 4" xfId="1788" xr:uid="{3872484F-29A5-4FE7-A2A0-B1FBD1E82092}"/>
    <cellStyle name="Komma 3 2 2 2 3 4 2" xfId="14243" xr:uid="{579180F6-9093-4620-9860-6DDB68278D53}"/>
    <cellStyle name="Komma 3 2 2 2 3 4 3" xfId="14244" xr:uid="{358BEE8C-F24B-400D-AFBE-EFB89DE8E111}"/>
    <cellStyle name="Komma 3 2 2 2 3 4_Artskontorapportering" xfId="34114" xr:uid="{48E142D4-0A23-41D8-9857-0DDE18633F25}"/>
    <cellStyle name="Komma 3 2 2 2 3 5" xfId="14245" xr:uid="{732D2861-0510-465A-9B54-1B957D04474C}"/>
    <cellStyle name="Komma 3 2 2 2 3 5 2" xfId="14246" xr:uid="{EB431250-2D5E-4372-A414-92645B310D55}"/>
    <cellStyle name="Komma 3 2 2 2 3 5 3" xfId="14247" xr:uid="{B1CC00AD-4C47-47B1-B1FF-1A6EE65B9A68}"/>
    <cellStyle name="Komma 3 2 2 2 3 6" xfId="14248" xr:uid="{C1FC8056-0824-405E-B938-AFFE1134F34D}"/>
    <cellStyle name="Komma 3 2 2 2 3 6 2" xfId="14249" xr:uid="{AE0F397A-79DC-4069-BF85-C4F18DF81F73}"/>
    <cellStyle name="Komma 3 2 2 2 3 6 3" xfId="14250" xr:uid="{A656F6D3-B9B3-4A9F-BFB7-CB5DAE689382}"/>
    <cellStyle name="Komma 3 2 2 2 3 7" xfId="14251" xr:uid="{2DCA8664-EA07-4486-B829-7A3076629657}"/>
    <cellStyle name="Komma 3 2 2 2 3 7 2" xfId="14252" xr:uid="{8472E985-3B09-4EF5-8A2F-AC32DF922D07}"/>
    <cellStyle name="Komma 3 2 2 2 3 7 3" xfId="14253" xr:uid="{7ED94ADD-3760-482E-AF1E-A8184D7D6220}"/>
    <cellStyle name="Komma 3 2 2 2 3 8" xfId="14254" xr:uid="{D4968E94-9F9C-4964-9D65-8B2EF3538EEF}"/>
    <cellStyle name="Komma 3 2 2 2 3 8 2" xfId="14255" xr:uid="{EA5931CA-2D9C-4CC4-AD1D-97358F90EFEC}"/>
    <cellStyle name="Komma 3 2 2 2 3 8 3" xfId="14256" xr:uid="{CC797332-47DA-4B7E-9231-B3E54AF0FE00}"/>
    <cellStyle name="Komma 3 2 2 2 3 9" xfId="14257" xr:uid="{3F8D7C50-BD5A-472F-BCEA-3394B7A9730C}"/>
    <cellStyle name="Komma 3 2 2 2 3_Artskontorapportering" xfId="34110" xr:uid="{D7FC8718-5BAF-413D-8A51-7FAC2E5D6501}"/>
    <cellStyle name="Komma 3 2 2 2 4" xfId="1789" xr:uid="{69ED8660-972B-4BCC-9B29-DE6E304BE334}"/>
    <cellStyle name="Komma 3 2 2 2 4 10" xfId="14258" xr:uid="{DB7F9F06-18E7-4044-B73C-5B8120B61999}"/>
    <cellStyle name="Komma 3 2 2 2 4 11" xfId="14259" xr:uid="{7E1DF603-FDFB-4F32-84B1-13DCC4B5EAC6}"/>
    <cellStyle name="Komma 3 2 2 2 4 2" xfId="1790" xr:uid="{2A611509-A4F7-4998-9129-1E86117F92D5}"/>
    <cellStyle name="Komma 3 2 2 2 4 2 2" xfId="14260" xr:uid="{B6822DDD-4316-4E55-ABFF-8EFD4E5A0A3A}"/>
    <cellStyle name="Komma 3 2 2 2 4 2 3" xfId="14261" xr:uid="{41CA9F60-4D87-4E68-B73F-10E27DD91C51}"/>
    <cellStyle name="Komma 3 2 2 2 4 2_Artskontorapportering" xfId="34116" xr:uid="{00259D95-5EBF-4FE1-8B79-9D4B6476897A}"/>
    <cellStyle name="Komma 3 2 2 2 4 3" xfId="14262" xr:uid="{E434C8FE-C973-4370-BB71-B4E623FF6638}"/>
    <cellStyle name="Komma 3 2 2 2 4 3 2" xfId="14263" xr:uid="{D9853969-21E5-46D2-80F4-AD4CB26F295E}"/>
    <cellStyle name="Komma 3 2 2 2 4 3 3" xfId="14264" xr:uid="{491BC13C-1B67-4EF4-A237-DE4FFAF8A2F2}"/>
    <cellStyle name="Komma 3 2 2 2 4 4" xfId="14265" xr:uid="{83170CAB-6B6C-40EB-9778-ED6EE34E167C}"/>
    <cellStyle name="Komma 3 2 2 2 4 4 2" xfId="14266" xr:uid="{426F2091-CE2F-4185-8D5E-466E19027B1E}"/>
    <cellStyle name="Komma 3 2 2 2 4 4 3" xfId="14267" xr:uid="{B3CAF8D8-C43D-4FCA-8A8F-4A93C69DA18B}"/>
    <cellStyle name="Komma 3 2 2 2 4 5" xfId="14268" xr:uid="{35E6DB3D-7C2A-4305-9947-5DDF9AAA42BB}"/>
    <cellStyle name="Komma 3 2 2 2 4 5 2" xfId="14269" xr:uid="{BC6F7E9A-20D0-4D08-9FC5-D64D3F935B21}"/>
    <cellStyle name="Komma 3 2 2 2 4 5 3" xfId="14270" xr:uid="{97536F14-AD1A-4BA1-AEBA-057FF6EDE589}"/>
    <cellStyle name="Komma 3 2 2 2 4 6" xfId="14271" xr:uid="{75F8471F-B45F-4017-BFCE-A37362C22868}"/>
    <cellStyle name="Komma 3 2 2 2 4 6 2" xfId="14272" xr:uid="{FB216477-4609-47DB-9E32-EA99287D7612}"/>
    <cellStyle name="Komma 3 2 2 2 4 6 3" xfId="14273" xr:uid="{BC7C497B-E10D-4B14-B401-27CF58ACA4FF}"/>
    <cellStyle name="Komma 3 2 2 2 4 7" xfId="14274" xr:uid="{AC94D039-1F1E-459E-BF9E-27C8590179C1}"/>
    <cellStyle name="Komma 3 2 2 2 4 7 2" xfId="14275" xr:uid="{0B364399-542D-432C-BF5F-FA28574B88A3}"/>
    <cellStyle name="Komma 3 2 2 2 4 7 3" xfId="14276" xr:uid="{B724033F-C1D2-486B-89A1-4999AA3B0F7B}"/>
    <cellStyle name="Komma 3 2 2 2 4 8" xfId="14277" xr:uid="{F858E348-92EB-448E-8CA7-A5182276790B}"/>
    <cellStyle name="Komma 3 2 2 2 4 8 2" xfId="14278" xr:uid="{6D2E71A8-A02A-4FFF-89CE-C966F510B6BC}"/>
    <cellStyle name="Komma 3 2 2 2 4 8 3" xfId="14279" xr:uid="{41184A17-B161-4B8D-B96E-732F02C1F181}"/>
    <cellStyle name="Komma 3 2 2 2 4 9" xfId="14280" xr:uid="{7DB54BFD-8E11-43B7-A74A-CA2656E16684}"/>
    <cellStyle name="Komma 3 2 2 2 4_Artskontorapportering" xfId="34115" xr:uid="{BE882838-C459-4064-91B0-FE452744D9FB}"/>
    <cellStyle name="Komma 3 2 2 2 5" xfId="1791" xr:uid="{EB25C054-47D6-4A68-AAC5-19C32FFF781F}"/>
    <cellStyle name="Komma 3 2 2 2 5 2" xfId="14281" xr:uid="{70D903F1-67EE-4D76-9A32-9EE4E4101673}"/>
    <cellStyle name="Komma 3 2 2 2 5 3" xfId="14282" xr:uid="{0C4820E0-2B77-4065-BE5B-F1E46B2219B9}"/>
    <cellStyle name="Komma 3 2 2 2 5_Artskontorapportering" xfId="34117" xr:uid="{AFDA0F0A-0042-425A-9EC6-3AC67681A616}"/>
    <cellStyle name="Komma 3 2 2 2 6" xfId="1792" xr:uid="{6E89C1CC-B7E5-468F-836E-484A0B9CBD0E}"/>
    <cellStyle name="Komma 3 2 2 2 6 2" xfId="14283" xr:uid="{4306F14D-C353-4318-9C3C-BF18A031BD57}"/>
    <cellStyle name="Komma 3 2 2 2 6 3" xfId="14284" xr:uid="{F73BE2AE-CACA-4B9B-AEA7-6BFA97CC7328}"/>
    <cellStyle name="Komma 3 2 2 2 6_Artskontorapportering" xfId="34118" xr:uid="{F8E17032-A333-4C54-B2A8-9AA4B9CF7019}"/>
    <cellStyle name="Komma 3 2 2 2 7" xfId="1793" xr:uid="{0E334DD4-17A4-4AC0-A718-AC0E3EF7CDA5}"/>
    <cellStyle name="Komma 3 2 2 2 7 2" xfId="14285" xr:uid="{7ED1D908-90E7-4CA1-AF36-815BB41AF26D}"/>
    <cellStyle name="Komma 3 2 2 2 7 3" xfId="14286" xr:uid="{A0031166-7BBA-4CE6-8241-98CA700FBA94}"/>
    <cellStyle name="Komma 3 2 2 2 7_Artskontorapportering" xfId="34119" xr:uid="{0D952C6B-A8D6-412F-8001-EEACEE8DCEC8}"/>
    <cellStyle name="Komma 3 2 2 2 8" xfId="1794" xr:uid="{9E21891E-1950-4023-AB1C-D2E8BC0FF69A}"/>
    <cellStyle name="Komma 3 2 2 2 8 2" xfId="14287" xr:uid="{2F01D173-1463-470D-9ACF-BC85ACFFCD48}"/>
    <cellStyle name="Komma 3 2 2 2 8 2 2" xfId="14288" xr:uid="{826C06AC-8209-4E3C-BA92-8F481122E15D}"/>
    <cellStyle name="Komma 3 2 2 2 8 2 3" xfId="14289" xr:uid="{82626C1E-A3E2-4C1F-92BF-7E31093B5023}"/>
    <cellStyle name="Komma 3 2 2 2 8 2 4" xfId="14290" xr:uid="{C15598AB-7974-4755-8D55-0DC1DF5BA361}"/>
    <cellStyle name="Komma 3 2 2 2 8 3" xfId="14291" xr:uid="{FCB6237B-28E8-4032-9235-B503F5338D42}"/>
    <cellStyle name="Komma 3 2 2 2 8 3 2" xfId="14292" xr:uid="{89C6C60B-E6D7-4AB6-8B61-BDB76D35705E}"/>
    <cellStyle name="Komma 3 2 2 2 8 4" xfId="14293" xr:uid="{D8B02171-6B1B-4AFB-9298-F6ED157277B6}"/>
    <cellStyle name="Komma 3 2 2 2 8 5" xfId="14294" xr:uid="{6D0BE2D9-7A73-4BA4-8078-591A54751530}"/>
    <cellStyle name="Komma 3 2 2 2 8_Artskontorapportering" xfId="34120" xr:uid="{FF5FAC91-9A8F-48F4-A463-A011E493E915}"/>
    <cellStyle name="Komma 3 2 2 2 9" xfId="1795" xr:uid="{9DF4F08E-BAC2-4C72-8EE0-6002C0A390A3}"/>
    <cellStyle name="Komma 3 2 2 2 9 2" xfId="14295" xr:uid="{A5867DAC-EC4F-4A76-B211-5819E9E59C31}"/>
    <cellStyle name="Komma 3 2 2 2 9 3" xfId="14296" xr:uid="{007DB8A2-9239-4423-AEA3-8E3FA6174C9B}"/>
    <cellStyle name="Komma 3 2 2 2 9 4" xfId="14297" xr:uid="{0B365DD9-E04F-439B-A7AC-FA60EF8389B2}"/>
    <cellStyle name="Komma 3 2 2 2 9_Artskontorapportering" xfId="34121" xr:uid="{3BA211F7-30D8-449F-B3E7-C6E8E6E1C678}"/>
    <cellStyle name="Komma 3 2 2 2_Artskontorapportering" xfId="34102" xr:uid="{EB91114A-464E-45F0-8F6F-44B4FE418A22}"/>
    <cellStyle name="Komma 3 2 2 3" xfId="1796" xr:uid="{6CCE5F41-6DC1-49B4-9AD6-1BA82C7FB176}"/>
    <cellStyle name="Komma 3 2 2 3 2" xfId="1797" xr:uid="{1928366D-F624-419B-906E-628884B1B664}"/>
    <cellStyle name="Komma 3 2 2 3 2 2" xfId="1798" xr:uid="{2DBC7874-3D07-407A-8753-DFB7033F5ACE}"/>
    <cellStyle name="Komma 3 2 2 3 2 2 2" xfId="14298" xr:uid="{3A988EE8-1C6D-4EB2-B2EA-294021C4FB8E}"/>
    <cellStyle name="Komma 3 2 2 3 2 2 3" xfId="14299" xr:uid="{C515AA9D-44D6-4551-831D-10B75DBB2865}"/>
    <cellStyle name="Komma 3 2 2 3 2 2_Artskontorapportering" xfId="34124" xr:uid="{F23C4BA6-B955-45C9-89C9-175B0439EC18}"/>
    <cellStyle name="Komma 3 2 2 3 2 3" xfId="14300" xr:uid="{9D7C29B1-DC56-4354-B245-5C6E15B83AD2}"/>
    <cellStyle name="Komma 3 2 2 3 2 3 2" xfId="14301" xr:uid="{F174A878-8FE9-43AA-A666-D8BAFD053243}"/>
    <cellStyle name="Komma 3 2 2 3 2 3 3" xfId="14302" xr:uid="{A2915CDC-856A-4B80-8BCB-3FB77779B45D}"/>
    <cellStyle name="Komma 3 2 2 3 2 4" xfId="14303" xr:uid="{B3228BF8-4778-4055-8291-5FE7851CD45C}"/>
    <cellStyle name="Komma 3 2 2 3 2 4 2" xfId="14304" xr:uid="{9CB6BAA7-1AD8-4CBD-BDE7-3D9B36FBBB27}"/>
    <cellStyle name="Komma 3 2 2 3 2 4 3" xfId="14305" xr:uid="{F643F856-FC01-4F43-95F2-C33A8A23CEF0}"/>
    <cellStyle name="Komma 3 2 2 3 2 5" xfId="14306" xr:uid="{1EE6B5E0-D772-4DDE-9F50-222767825848}"/>
    <cellStyle name="Komma 3 2 2 3 2 6" xfId="14307" xr:uid="{A66E9F03-12B0-48F8-B6E6-179366CCF49A}"/>
    <cellStyle name="Komma 3 2 2 3 2 7" xfId="14308" xr:uid="{4C5AF069-746D-4A94-AE0E-AE35337AB886}"/>
    <cellStyle name="Komma 3 2 2 3 2_Artskontorapportering" xfId="34123" xr:uid="{C62F3A79-8087-49B8-B889-21D53121A03B}"/>
    <cellStyle name="Komma 3 2 2 3 3" xfId="1799" xr:uid="{C34185C4-34F3-4EC8-81C8-C74BE6EAA29A}"/>
    <cellStyle name="Komma 3 2 2 3 3 2" xfId="14309" xr:uid="{48B9C7F2-6AAF-4915-9A22-ED131FFFA01F}"/>
    <cellStyle name="Komma 3 2 2 3 3 3" xfId="14310" xr:uid="{DF3F01AC-C881-4FE7-872C-D033D882E1AE}"/>
    <cellStyle name="Komma 3 2 2 3 3_Artskontorapportering" xfId="34125" xr:uid="{056F0B3F-ABC8-4F39-B818-27AD2837FA59}"/>
    <cellStyle name="Komma 3 2 2 3 4" xfId="1800" xr:uid="{48CF3F1E-62C0-4928-8A0D-C68868F9CEF4}"/>
    <cellStyle name="Komma 3 2 2 3 4 2" xfId="14311" xr:uid="{777AA13E-7992-42B2-AFC3-D033FEE908BB}"/>
    <cellStyle name="Komma 3 2 2 3 4 3" xfId="14312" xr:uid="{841975CF-6124-4C8B-BC48-36AB65225533}"/>
    <cellStyle name="Komma 3 2 2 3 4_Artskontorapportering" xfId="34126" xr:uid="{C27329C0-62CB-418A-87C2-5E5A386B03C5}"/>
    <cellStyle name="Komma 3 2 2 3 5" xfId="14313" xr:uid="{326E344C-E96E-4B30-B7F8-39A268DD97BA}"/>
    <cellStyle name="Komma 3 2 2 3 5 2" xfId="14314" xr:uid="{50E3F0F6-E4BC-4794-B0CC-5281F3DD0D10}"/>
    <cellStyle name="Komma 3 2 2 3 6" xfId="14315" xr:uid="{2AC7EB55-9D74-4443-A38F-43A49FE9E848}"/>
    <cellStyle name="Komma 3 2 2 3_Artskontorapportering" xfId="34122" xr:uid="{B4EAB82E-57B6-473E-AF87-7329CD630659}"/>
    <cellStyle name="Komma 3 2 2 4" xfId="1801" xr:uid="{C3E58E37-E4F1-4D5C-BA0F-C0D6302D1288}"/>
    <cellStyle name="Komma 3 2 2 4 10" xfId="14316" xr:uid="{F0A86421-71E9-4F22-ABBF-2A32D27A48EB}"/>
    <cellStyle name="Komma 3 2 2 4 2" xfId="1802" xr:uid="{767D2D00-3869-4B19-B3BB-7DB1EFA6B9AF}"/>
    <cellStyle name="Komma 3 2 2 4 2 2" xfId="1803" xr:uid="{B6D96900-3233-4F95-A264-4DF04F6B6A8D}"/>
    <cellStyle name="Komma 3 2 2 4 2 2 2" xfId="14317" xr:uid="{8925C6F4-17F0-42F7-AB63-594C97608640}"/>
    <cellStyle name="Komma 3 2 2 4 2 2 3" xfId="14318" xr:uid="{878B7A2C-1E3E-401C-B6D8-CF4D4453F2BC}"/>
    <cellStyle name="Komma 3 2 2 4 2 2_Artskontorapportering" xfId="34129" xr:uid="{40623A3C-7513-47FF-9630-1691B3E867F8}"/>
    <cellStyle name="Komma 3 2 2 4 2 3" xfId="14319" xr:uid="{CC0EB984-5EDB-4D74-B033-866CC887E3EC}"/>
    <cellStyle name="Komma 3 2 2 4 2 3 2" xfId="14320" xr:uid="{D18B48FA-3808-4C4C-A1DC-C33C55EFE49C}"/>
    <cellStyle name="Komma 3 2 2 4 2 3 3" xfId="14321" xr:uid="{30A170D2-196D-4110-A5B6-DF3B7EAC33DE}"/>
    <cellStyle name="Komma 3 2 2 4 2 4" xfId="14322" xr:uid="{81337B5E-BC01-4844-97CF-8F01F7CC4968}"/>
    <cellStyle name="Komma 3 2 2 4 2 4 2" xfId="14323" xr:uid="{D7A706B9-B779-476A-94E0-0CC1F95AFF54}"/>
    <cellStyle name="Komma 3 2 2 4 2 4 3" xfId="14324" xr:uid="{671D82E4-00DD-4B20-954E-FB1DDE2A6D5E}"/>
    <cellStyle name="Komma 3 2 2 4 2 5" xfId="14325" xr:uid="{388DFD3F-F44A-4489-9DD8-447D7ABA92A8}"/>
    <cellStyle name="Komma 3 2 2 4 2 6" xfId="14326" xr:uid="{1068405B-73FC-41A5-A3B0-A373339781F3}"/>
    <cellStyle name="Komma 3 2 2 4 2 7" xfId="14327" xr:uid="{0AC9E0DD-2C8B-4DCB-BF74-727733FA127E}"/>
    <cellStyle name="Komma 3 2 2 4 2_Artskontorapportering" xfId="34128" xr:uid="{22D3ACFB-2EB0-44DF-AFE8-F2BFAB965EE8}"/>
    <cellStyle name="Komma 3 2 2 4 3" xfId="1804" xr:uid="{FFD11C8B-F7DF-4225-B680-B72BA2D23E05}"/>
    <cellStyle name="Komma 3 2 2 4 3 2" xfId="14328" xr:uid="{C18B966B-50C1-4E93-90C7-48089B7BADF4}"/>
    <cellStyle name="Komma 3 2 2 4 3 3" xfId="14329" xr:uid="{3CCAFC88-9468-459C-A16C-15D7BC40138B}"/>
    <cellStyle name="Komma 3 2 2 4 3_Artskontorapportering" xfId="34130" xr:uid="{B3DF4C68-D12B-433E-A99A-66E788EE3A19}"/>
    <cellStyle name="Komma 3 2 2 4 4" xfId="1805" xr:uid="{EDBC4C7F-C1FF-4706-9C36-277D7C7EDED2}"/>
    <cellStyle name="Komma 3 2 2 4 4 2" xfId="14330" xr:uid="{02E2DCDF-A45D-4C5B-87EE-90BE39AFE815}"/>
    <cellStyle name="Komma 3 2 2 4 4 3" xfId="14331" xr:uid="{D876DC39-E4E3-4835-872E-8261A5B272A1}"/>
    <cellStyle name="Komma 3 2 2 4 4_Artskontorapportering" xfId="34131" xr:uid="{143E9591-0143-4429-A2F9-C9C1A7B8C9C3}"/>
    <cellStyle name="Komma 3 2 2 4 5" xfId="14332" xr:uid="{466816F1-C6AB-4856-8837-95D0A41BE683}"/>
    <cellStyle name="Komma 3 2 2 4 5 2" xfId="14333" xr:uid="{B540BD39-E874-4F45-BECF-3B77A0C37C94}"/>
    <cellStyle name="Komma 3 2 2 4 5 3" xfId="14334" xr:uid="{8B8A1AC5-7BB5-4F9A-8CF4-92F53B1317C9}"/>
    <cellStyle name="Komma 3 2 2 4 6" xfId="14335" xr:uid="{C3CA4B38-9CA4-46EC-9351-739CF34E3015}"/>
    <cellStyle name="Komma 3 2 2 4 6 2" xfId="14336" xr:uid="{D1B82294-A85D-4B76-98F7-48ECFAE9E5FC}"/>
    <cellStyle name="Komma 3 2 2 4 6 3" xfId="14337" xr:uid="{E0684E48-8346-4358-9290-60BC2AE357FB}"/>
    <cellStyle name="Komma 3 2 2 4 7" xfId="14338" xr:uid="{8DA811EB-BCB0-442A-86BB-730905650BF1}"/>
    <cellStyle name="Komma 3 2 2 4 7 2" xfId="14339" xr:uid="{947E6A7C-202A-4600-8916-18C024DE68CE}"/>
    <cellStyle name="Komma 3 2 2 4 7 3" xfId="14340" xr:uid="{49345839-1BF8-42D4-A91D-C86E3D230F0A}"/>
    <cellStyle name="Komma 3 2 2 4 8" xfId="14341" xr:uid="{A7A85E0E-7365-4447-8788-C228C58E7EC3}"/>
    <cellStyle name="Komma 3 2 2 4 8 2" xfId="14342" xr:uid="{C7CE9DDF-A0E7-4FFF-B34A-74D21B30C831}"/>
    <cellStyle name="Komma 3 2 2 4 8 3" xfId="14343" xr:uid="{EBC0C643-280B-4C6E-A50D-3A0D9D54BF45}"/>
    <cellStyle name="Komma 3 2 2 4 9" xfId="14344" xr:uid="{82184B63-513B-4CE5-84E7-206E54EF2FE8}"/>
    <cellStyle name="Komma 3 2 2 4_Artskontorapportering" xfId="34127" xr:uid="{BEC7ED18-5A1B-48CF-A9CA-73A221C89E93}"/>
    <cellStyle name="Komma 3 2 2 5" xfId="1806" xr:uid="{2A874D1A-53DF-4828-A108-6D03F25EDC08}"/>
    <cellStyle name="Komma 3 2 2 5 10" xfId="14345" xr:uid="{15D45679-5E7D-462D-B84C-CA7302F6B0A6}"/>
    <cellStyle name="Komma 3 2 2 5 11" xfId="14346" xr:uid="{03E7E034-CA32-4A9F-B8AF-7EA00AF3AB20}"/>
    <cellStyle name="Komma 3 2 2 5 2" xfId="1807" xr:uid="{94ADDE88-AA79-410D-85CB-972D5939FBF3}"/>
    <cellStyle name="Komma 3 2 2 5 2 2" xfId="14347" xr:uid="{4B338AAC-AC12-46D1-BF45-9E2835B034EF}"/>
    <cellStyle name="Komma 3 2 2 5 2 3" xfId="14348" xr:uid="{EBAE6536-3A4D-43B2-8539-9BBCBA19B284}"/>
    <cellStyle name="Komma 3 2 2 5 2_Artskontorapportering" xfId="34133" xr:uid="{FBC4584F-F91B-4BAC-A395-6EF09253B3E8}"/>
    <cellStyle name="Komma 3 2 2 5 3" xfId="14349" xr:uid="{45B5F529-B99A-46B1-B053-D7EEF6E5811C}"/>
    <cellStyle name="Komma 3 2 2 5 3 2" xfId="14350" xr:uid="{AFBE6C93-149A-4F67-B31F-AD522F11A8B0}"/>
    <cellStyle name="Komma 3 2 2 5 3 3" xfId="14351" xr:uid="{ECA4EF10-E776-42FC-B278-818225678D7D}"/>
    <cellStyle name="Komma 3 2 2 5 4" xfId="14352" xr:uid="{42C0C480-E1DD-4EB7-A914-9C388ECE7768}"/>
    <cellStyle name="Komma 3 2 2 5 4 2" xfId="14353" xr:uid="{9F8C2B22-A4BC-40C7-90FE-0380495A45E6}"/>
    <cellStyle name="Komma 3 2 2 5 4 3" xfId="14354" xr:uid="{A1A79D5B-F5B4-4877-9055-7E97DF9D1BE2}"/>
    <cellStyle name="Komma 3 2 2 5 5" xfId="14355" xr:uid="{EC6E0269-ACB0-495B-BA30-4B392E4E714D}"/>
    <cellStyle name="Komma 3 2 2 5 5 2" xfId="14356" xr:uid="{79E66D10-4C21-44C1-AE18-855EFAEF9578}"/>
    <cellStyle name="Komma 3 2 2 5 5 3" xfId="14357" xr:uid="{A9177E98-EE52-4F8E-A082-ED5590F764B4}"/>
    <cellStyle name="Komma 3 2 2 5 6" xfId="14358" xr:uid="{A22B1916-208C-45B0-8128-6872E3D3FC60}"/>
    <cellStyle name="Komma 3 2 2 5 6 2" xfId="14359" xr:uid="{F0932387-244B-443B-967B-B71DB46D4809}"/>
    <cellStyle name="Komma 3 2 2 5 6 3" xfId="14360" xr:uid="{965DC31F-6B08-46E5-B2E3-00CCB328664C}"/>
    <cellStyle name="Komma 3 2 2 5 7" xfId="14361" xr:uid="{46520453-053F-402A-B6C8-2BD17CADCA4A}"/>
    <cellStyle name="Komma 3 2 2 5 7 2" xfId="14362" xr:uid="{E4326A33-1314-4CFE-BB33-068E6CD8E4E9}"/>
    <cellStyle name="Komma 3 2 2 5 7 3" xfId="14363" xr:uid="{BE7D308E-321F-4753-8364-4EABF1C7301D}"/>
    <cellStyle name="Komma 3 2 2 5 8" xfId="14364" xr:uid="{2D4F7A9A-0D80-4F39-885A-F41C7F322B2E}"/>
    <cellStyle name="Komma 3 2 2 5 8 2" xfId="14365" xr:uid="{1CDFC9B4-A2F0-4D47-BA9A-BD3ADCD37CE6}"/>
    <cellStyle name="Komma 3 2 2 5 8 3" xfId="14366" xr:uid="{2A6C71E5-A55D-4524-BAB6-38FB36098390}"/>
    <cellStyle name="Komma 3 2 2 5 9" xfId="14367" xr:uid="{3980D905-F66E-482D-ABEB-F834F16C70FD}"/>
    <cellStyle name="Komma 3 2 2 5_Artskontorapportering" xfId="34132" xr:uid="{F2477F81-87D6-44B5-AF1E-0DFE54111984}"/>
    <cellStyle name="Komma 3 2 2 6" xfId="1808" xr:uid="{4B3A3898-2DEF-4463-B481-42BBD7DB976D}"/>
    <cellStyle name="Komma 3 2 2 6 2" xfId="14368" xr:uid="{A3430C32-B8E6-4020-ABC3-FE435434A483}"/>
    <cellStyle name="Komma 3 2 2 6 3" xfId="14369" xr:uid="{6149D54D-9248-4906-A974-E1E60E7040D3}"/>
    <cellStyle name="Komma 3 2 2 6_Artskontorapportering" xfId="34134" xr:uid="{23EDB10B-2943-4593-A4BE-2FA2F261AD73}"/>
    <cellStyle name="Komma 3 2 2 7" xfId="1809" xr:uid="{C7C9C164-EF09-4717-B4AB-BA40CED6026F}"/>
    <cellStyle name="Komma 3 2 2 7 2" xfId="14370" xr:uid="{18EDB4FB-8C23-47E6-B7F1-EB362AECB661}"/>
    <cellStyle name="Komma 3 2 2 7 3" xfId="14371" xr:uid="{9AB0FBF2-2095-4BBF-970B-CA88C91C83D3}"/>
    <cellStyle name="Komma 3 2 2 7_Artskontorapportering" xfId="34135" xr:uid="{54C99504-252F-4047-89F6-9301A906BFA8}"/>
    <cellStyle name="Komma 3 2 2 8" xfId="1810" xr:uid="{8343DB61-1F5C-4E65-B281-122799B1C4D6}"/>
    <cellStyle name="Komma 3 2 2 8 2" xfId="14372" xr:uid="{AC8193F8-F30B-43BA-A4CA-2B8C7C95A813}"/>
    <cellStyle name="Komma 3 2 2 8 3" xfId="14373" xr:uid="{CF204E61-60BD-437E-B52E-940B4C7DCE0E}"/>
    <cellStyle name="Komma 3 2 2 8_Artskontorapportering" xfId="34136" xr:uid="{F3EE541C-F5C5-4C0C-8136-B08E7FEBE5CA}"/>
    <cellStyle name="Komma 3 2 2 9" xfId="1811" xr:uid="{AC48ACBC-E049-4C50-BDBE-9A50A82CF669}"/>
    <cellStyle name="Komma 3 2 2 9 2" xfId="14374" xr:uid="{F82664DC-DD60-4E04-98F6-76DB688E76F3}"/>
    <cellStyle name="Komma 3 2 2 9 2 2" xfId="14375" xr:uid="{406E21A2-9460-41F6-ABCA-35E96147E6DD}"/>
    <cellStyle name="Komma 3 2 2 9 2 3" xfId="14376" xr:uid="{5F970549-94E8-4423-A2E9-FFAC6D569988}"/>
    <cellStyle name="Komma 3 2 2 9 2 4" xfId="14377" xr:uid="{2BE5E50B-7CD1-4466-9F80-5FF38059AEE9}"/>
    <cellStyle name="Komma 3 2 2 9 3" xfId="14378" xr:uid="{D74F6D8D-0036-4117-B2CD-C5AF0E168BE2}"/>
    <cellStyle name="Komma 3 2 2 9 3 2" xfId="14379" xr:uid="{D8A60600-6DE7-4605-98DF-63D6981DF687}"/>
    <cellStyle name="Komma 3 2 2 9 4" xfId="14380" xr:uid="{54A0F228-C403-464D-9D83-77CB8AFDBC45}"/>
    <cellStyle name="Komma 3 2 2 9 5" xfId="14381" xr:uid="{6CDBEC66-F14C-4CA0-9230-A356E0F91B6D}"/>
    <cellStyle name="Komma 3 2 2 9_Artskontorapportering" xfId="34137" xr:uid="{776C37A4-0D26-4A58-9F0D-FB36BF2D7BC9}"/>
    <cellStyle name="Komma 3 2 2_Artskontorapportering" xfId="34098" xr:uid="{FEBFA44D-1F4E-4193-8B1E-AB10253BC5B1}"/>
    <cellStyle name="Komma 3 2 3" xfId="166" xr:uid="{00000000-0005-0000-0000-00007D000000}"/>
    <cellStyle name="Komma 3 2 3 10" xfId="1812" xr:uid="{D775F4C0-7B4B-44EE-8849-01C906EF720A}"/>
    <cellStyle name="Komma 3 2 3 10 2" xfId="14382" xr:uid="{37208803-205E-403F-8CA5-7EB26BBF3768}"/>
    <cellStyle name="Komma 3 2 3 10 3" xfId="14383" xr:uid="{E9B31BC9-4D28-4FCA-9185-9F512067CDF8}"/>
    <cellStyle name="Komma 3 2 3 10 4" xfId="14384" xr:uid="{A3F3635D-FDB4-4096-B12A-01FE695A7C30}"/>
    <cellStyle name="Komma 3 2 3 10_Artskontorapportering" xfId="34139" xr:uid="{67EE5B50-8121-4239-8B31-F699EA0D29D8}"/>
    <cellStyle name="Komma 3 2 3 11" xfId="1813" xr:uid="{0C90A277-4D17-4238-905A-432DE5810557}"/>
    <cellStyle name="Komma 3 2 3 11 2" xfId="14385" xr:uid="{ABDDE1C1-273E-4F0F-9DEB-D0C5C5CF947E}"/>
    <cellStyle name="Komma 3 2 3 11 3" xfId="14386" xr:uid="{72792120-49F5-4643-8C3B-9A45042C2747}"/>
    <cellStyle name="Komma 3 2 3 11 4" xfId="14387" xr:uid="{E946EA8B-1C41-42B6-8764-CFB29421A262}"/>
    <cellStyle name="Komma 3 2 3 11_Artskontorapportering" xfId="34140" xr:uid="{D596FCBC-CA3C-466C-A4EA-EA52D9DB91DB}"/>
    <cellStyle name="Komma 3 2 3 12" xfId="14388" xr:uid="{9A918B44-D371-43C6-8440-1F88C2AEE997}"/>
    <cellStyle name="Komma 3 2 3 12 2" xfId="14389" xr:uid="{9DBED373-7D5D-41A6-A9DD-4963C6EF9754}"/>
    <cellStyle name="Komma 3 2 3 12 3" xfId="14390" xr:uid="{13A405CF-C6BB-4387-B8C5-EF3BB932ADE9}"/>
    <cellStyle name="Komma 3 2 3 13" xfId="14391" xr:uid="{EC92D79C-9F3B-4A2E-B7D2-3FBCE1477FF6}"/>
    <cellStyle name="Komma 3 2 3 14" xfId="14392" xr:uid="{5DB80D40-A321-4AA7-BE12-C0A8347D95C6}"/>
    <cellStyle name="Komma 3 2 3 2" xfId="1814" xr:uid="{8229CFFD-3E68-4A51-A20A-6D983F87B681}"/>
    <cellStyle name="Komma 3 2 3 2 2" xfId="1815" xr:uid="{F4265B24-44C8-472A-B94F-6108B56CE66D}"/>
    <cellStyle name="Komma 3 2 3 2 2 2" xfId="1816" xr:uid="{DB36BB2D-3DE0-436D-8037-6E243B7BA465}"/>
    <cellStyle name="Komma 3 2 3 2 2 2 2" xfId="14393" xr:uid="{0B21C09D-3862-4545-AA78-95BE5BB9D2B8}"/>
    <cellStyle name="Komma 3 2 3 2 2 2 3" xfId="14394" xr:uid="{ACBF0526-1E9C-4EFE-9FEE-6646CE216A56}"/>
    <cellStyle name="Komma 3 2 3 2 2 2_Artskontorapportering" xfId="34143" xr:uid="{AAB7A473-CA37-48FE-BB23-5CCA1D81DF0E}"/>
    <cellStyle name="Komma 3 2 3 2 2 3" xfId="14395" xr:uid="{E6EC2513-F236-433E-80AE-34B098E0D965}"/>
    <cellStyle name="Komma 3 2 3 2 2 3 2" xfId="14396" xr:uid="{722C84F5-6DB3-4A3B-BA04-B6C9248F3BAF}"/>
    <cellStyle name="Komma 3 2 3 2 2 3 3" xfId="14397" xr:uid="{9886D656-EEAD-4C68-A2B3-81E1F9C7998D}"/>
    <cellStyle name="Komma 3 2 3 2 2 4" xfId="14398" xr:uid="{D7D1E47F-B01B-48D4-8D26-34554D944740}"/>
    <cellStyle name="Komma 3 2 3 2 2 4 2" xfId="14399" xr:uid="{2675F7FA-6138-447E-BC14-AFD88AD2BB57}"/>
    <cellStyle name="Komma 3 2 3 2 2 4 3" xfId="14400" xr:uid="{78951BB3-513A-4A43-8BEB-09CE2E299D37}"/>
    <cellStyle name="Komma 3 2 3 2 2 5" xfId="14401" xr:uid="{DA3946BD-BACE-445F-BC62-82E042FAC498}"/>
    <cellStyle name="Komma 3 2 3 2 2 6" xfId="14402" xr:uid="{D86342B5-CCA0-4C45-A1EB-B442395418F9}"/>
    <cellStyle name="Komma 3 2 3 2 2 7" xfId="14403" xr:uid="{3C873A26-7268-48DF-B408-702B8682AF01}"/>
    <cellStyle name="Komma 3 2 3 2 2_Artskontorapportering" xfId="34142" xr:uid="{1B1985B1-8D84-4C00-869E-770E9C9C51F9}"/>
    <cellStyle name="Komma 3 2 3 2 3" xfId="1817" xr:uid="{5D2DF77F-EB6B-418F-97B1-2CB8603840CF}"/>
    <cellStyle name="Komma 3 2 3 2 3 2" xfId="14404" xr:uid="{9EFEBD7B-BC69-41BE-BD75-C89B8CFFE418}"/>
    <cellStyle name="Komma 3 2 3 2 3 3" xfId="14405" xr:uid="{2AB8CAC8-4289-473B-BAAA-4E5FA15E4B1D}"/>
    <cellStyle name="Komma 3 2 3 2 3_Artskontorapportering" xfId="34144" xr:uid="{E41A1528-C354-4935-8B17-9522BCC5650D}"/>
    <cellStyle name="Komma 3 2 3 2 4" xfId="1818" xr:uid="{4EB87B61-CF45-4A1A-A446-E5C6B3B46276}"/>
    <cellStyle name="Komma 3 2 3 2 4 2" xfId="14406" xr:uid="{9CA72DA1-817F-422D-9EC5-BBC595C81418}"/>
    <cellStyle name="Komma 3 2 3 2 4 3" xfId="14407" xr:uid="{03837F91-165F-4620-98FE-82DEF6FF22D5}"/>
    <cellStyle name="Komma 3 2 3 2 4_Artskontorapportering" xfId="34145" xr:uid="{78A897C3-58D8-4268-A18D-B173F817B8A4}"/>
    <cellStyle name="Komma 3 2 3 2 5" xfId="14408" xr:uid="{195754A4-99D8-4320-9C48-99674AE126AB}"/>
    <cellStyle name="Komma 3 2 3 2 5 2" xfId="14409" xr:uid="{D9944127-1214-4B6B-929C-B7C9BF88D3F2}"/>
    <cellStyle name="Komma 3 2 3 2 6" xfId="14410" xr:uid="{6B87AFEC-33E0-4F0D-9A06-AA9C73CEF096}"/>
    <cellStyle name="Komma 3 2 3 2_Artskontorapportering" xfId="34141" xr:uid="{19BCCFE6-DF4B-4719-9DAC-B5B4DC457C4B}"/>
    <cellStyle name="Komma 3 2 3 3" xfId="1819" xr:uid="{EDEB9A1B-64AD-462B-A3C3-C90D7D45A223}"/>
    <cellStyle name="Komma 3 2 3 3 10" xfId="14411" xr:uid="{81D456E1-874A-4601-B2CA-082EA7160D83}"/>
    <cellStyle name="Komma 3 2 3 3 2" xfId="1820" xr:uid="{8F947A6E-FA2D-431E-BA37-A16A59BC9156}"/>
    <cellStyle name="Komma 3 2 3 3 2 2" xfId="1821" xr:uid="{9B2ABC67-3DFC-4C05-B587-90316F454586}"/>
    <cellStyle name="Komma 3 2 3 3 2 2 2" xfId="14412" xr:uid="{99D8DE36-F27E-49DC-B352-BC8FA50FCD41}"/>
    <cellStyle name="Komma 3 2 3 3 2 2 3" xfId="14413" xr:uid="{89353C2F-402F-4E29-B3E2-F26132833DBA}"/>
    <cellStyle name="Komma 3 2 3 3 2 2_Artskontorapportering" xfId="34148" xr:uid="{D2437DF7-5E9C-45FF-8680-5D7E3454E107}"/>
    <cellStyle name="Komma 3 2 3 3 2 3" xfId="14414" xr:uid="{3831A603-04F8-46B9-BF50-33F6CBE59F5A}"/>
    <cellStyle name="Komma 3 2 3 3 2 3 2" xfId="14415" xr:uid="{71ADC522-EDB1-45EA-9913-FD7C105E45E0}"/>
    <cellStyle name="Komma 3 2 3 3 2 3 3" xfId="14416" xr:uid="{195E9E78-710D-46C6-B74A-38A360C8A1F1}"/>
    <cellStyle name="Komma 3 2 3 3 2 4" xfId="14417" xr:uid="{02B2325F-B0B2-4379-AB7D-D392CA8B5BBF}"/>
    <cellStyle name="Komma 3 2 3 3 2 4 2" xfId="14418" xr:uid="{2F77AB67-DC56-413E-B879-9F418B8197AB}"/>
    <cellStyle name="Komma 3 2 3 3 2 4 3" xfId="14419" xr:uid="{CC2D22FC-12F3-4D60-9C32-FB389B52280B}"/>
    <cellStyle name="Komma 3 2 3 3 2 5" xfId="14420" xr:uid="{14F10F28-D54C-4BD4-A626-C5BD4866FA80}"/>
    <cellStyle name="Komma 3 2 3 3 2 6" xfId="14421" xr:uid="{9AEF55F2-E72C-4AF6-BF6E-A1E5F55EF891}"/>
    <cellStyle name="Komma 3 2 3 3 2 7" xfId="14422" xr:uid="{D78B1BD2-5D43-4F2E-AC7F-87BE1556C08E}"/>
    <cellStyle name="Komma 3 2 3 3 2_Artskontorapportering" xfId="34147" xr:uid="{7D386413-4861-431B-B5CB-A54B345F0485}"/>
    <cellStyle name="Komma 3 2 3 3 3" xfId="1822" xr:uid="{647E9112-450E-4AEF-8394-F0235DB574DE}"/>
    <cellStyle name="Komma 3 2 3 3 3 2" xfId="14423" xr:uid="{4159E417-BA3C-41DE-BC4E-B67CA66E7CB9}"/>
    <cellStyle name="Komma 3 2 3 3 3 3" xfId="14424" xr:uid="{6B631EB1-B4B8-4634-A1D5-A55EC2ECDA2A}"/>
    <cellStyle name="Komma 3 2 3 3 3_Artskontorapportering" xfId="34149" xr:uid="{70F89CA6-648F-463A-8D0D-ADBA620536D3}"/>
    <cellStyle name="Komma 3 2 3 3 4" xfId="1823" xr:uid="{4595306B-D458-4894-83A8-F33CF3FDD9C4}"/>
    <cellStyle name="Komma 3 2 3 3 4 2" xfId="14425" xr:uid="{A314070E-40FD-4FED-AEDE-8CE1E75D66C2}"/>
    <cellStyle name="Komma 3 2 3 3 4 3" xfId="14426" xr:uid="{198A57EE-BDB6-4FD2-A89B-40669F7B64F5}"/>
    <cellStyle name="Komma 3 2 3 3 4_Artskontorapportering" xfId="34150" xr:uid="{54E21A1C-184A-4B5B-AA8B-25206179CADF}"/>
    <cellStyle name="Komma 3 2 3 3 5" xfId="14427" xr:uid="{2BDE6BB4-D66C-44CB-BA60-0F1CB2E073A0}"/>
    <cellStyle name="Komma 3 2 3 3 5 2" xfId="14428" xr:uid="{A3332F70-B567-42F5-813D-F8D3852BA4BA}"/>
    <cellStyle name="Komma 3 2 3 3 5 3" xfId="14429" xr:uid="{B8B2F975-19A6-4AE6-99A2-44E974FDB550}"/>
    <cellStyle name="Komma 3 2 3 3 6" xfId="14430" xr:uid="{51ACA07D-B2FD-470D-BEB6-D742135E75F0}"/>
    <cellStyle name="Komma 3 2 3 3 6 2" xfId="14431" xr:uid="{5B28D1F1-6D25-4AD2-8718-49040151F081}"/>
    <cellStyle name="Komma 3 2 3 3 6 3" xfId="14432" xr:uid="{42895212-0206-4B3F-8A1A-CC4FF2A28147}"/>
    <cellStyle name="Komma 3 2 3 3 7" xfId="14433" xr:uid="{D0E89313-9C0C-4199-8225-405365358E34}"/>
    <cellStyle name="Komma 3 2 3 3 7 2" xfId="14434" xr:uid="{CF03FCF2-D19B-4A75-8885-8267F60F860B}"/>
    <cellStyle name="Komma 3 2 3 3 7 3" xfId="14435" xr:uid="{BA1D5508-01BF-4629-BCAE-E9783CED7C88}"/>
    <cellStyle name="Komma 3 2 3 3 8" xfId="14436" xr:uid="{E0B5CCF8-0CD0-4695-9ED5-28013AF63FB9}"/>
    <cellStyle name="Komma 3 2 3 3 8 2" xfId="14437" xr:uid="{505AA39B-D195-44A9-91D8-6D92E445EFE7}"/>
    <cellStyle name="Komma 3 2 3 3 8 3" xfId="14438" xr:uid="{B3A7CAB5-2D50-43B1-BF62-44AD98255BA8}"/>
    <cellStyle name="Komma 3 2 3 3 9" xfId="14439" xr:uid="{CDD3AFCC-85EC-4416-B2DE-97B403FA7FA7}"/>
    <cellStyle name="Komma 3 2 3 3_Artskontorapportering" xfId="34146" xr:uid="{4D64ED3A-A0B3-4177-8DB2-D003C369C562}"/>
    <cellStyle name="Komma 3 2 3 4" xfId="1824" xr:uid="{567F8C0B-A464-4C64-8CF6-ECEDDD204212}"/>
    <cellStyle name="Komma 3 2 3 4 10" xfId="14440" xr:uid="{0CA0DC57-0762-4F52-AEFD-501C6D84CAF1}"/>
    <cellStyle name="Komma 3 2 3 4 11" xfId="14441" xr:uid="{A8DFB2DF-8A69-4827-B43C-683F6144110A}"/>
    <cellStyle name="Komma 3 2 3 4 2" xfId="1825" xr:uid="{984058F1-7F03-4634-875D-28087D89FFFC}"/>
    <cellStyle name="Komma 3 2 3 4 2 2" xfId="14442" xr:uid="{1F5B583E-B34A-4319-BAFE-05BCB4B5673A}"/>
    <cellStyle name="Komma 3 2 3 4 2 3" xfId="14443" xr:uid="{8F041B0A-73AF-4546-8A52-AAA19BD42328}"/>
    <cellStyle name="Komma 3 2 3 4 2_Artskontorapportering" xfId="34152" xr:uid="{7E2C986A-0DFB-49E3-9825-01DABAE16A43}"/>
    <cellStyle name="Komma 3 2 3 4 3" xfId="14444" xr:uid="{36DA3AE4-AB83-40A5-9089-2B0B4C7B4C0E}"/>
    <cellStyle name="Komma 3 2 3 4 3 2" xfId="14445" xr:uid="{4B7A1681-EB4F-48C9-BDEF-DB685F1F8FEF}"/>
    <cellStyle name="Komma 3 2 3 4 3 3" xfId="14446" xr:uid="{34DE031D-3FD8-48AE-8A50-33B22688DCBD}"/>
    <cellStyle name="Komma 3 2 3 4 4" xfId="14447" xr:uid="{DFB87820-8FC4-4181-A6B9-BC103884E090}"/>
    <cellStyle name="Komma 3 2 3 4 4 2" xfId="14448" xr:uid="{2EF7F1B8-E701-4BE8-9EB8-2B4818E858E0}"/>
    <cellStyle name="Komma 3 2 3 4 4 3" xfId="14449" xr:uid="{92412743-9CA4-4B99-87D8-24F093032766}"/>
    <cellStyle name="Komma 3 2 3 4 5" xfId="14450" xr:uid="{0B47E106-B2C7-4A22-8403-34EA60372E36}"/>
    <cellStyle name="Komma 3 2 3 4 5 2" xfId="14451" xr:uid="{1319475D-697B-40CA-B38F-409C7A864FA1}"/>
    <cellStyle name="Komma 3 2 3 4 5 3" xfId="14452" xr:uid="{C4E8C2DC-C320-4957-9C85-7706CE809800}"/>
    <cellStyle name="Komma 3 2 3 4 6" xfId="14453" xr:uid="{869BC7DA-21E2-4F91-A1F2-9A80980141FA}"/>
    <cellStyle name="Komma 3 2 3 4 6 2" xfId="14454" xr:uid="{4F21A229-6D7D-4EB0-8B22-20C281D70524}"/>
    <cellStyle name="Komma 3 2 3 4 6 3" xfId="14455" xr:uid="{AA5D270D-F5BC-4987-85B6-DAA4402FFC8E}"/>
    <cellStyle name="Komma 3 2 3 4 7" xfId="14456" xr:uid="{1330E873-B88B-4A50-8B6C-673B2BBCA7A8}"/>
    <cellStyle name="Komma 3 2 3 4 7 2" xfId="14457" xr:uid="{71EB394D-DBFE-4450-B077-540D24CB074C}"/>
    <cellStyle name="Komma 3 2 3 4 7 3" xfId="14458" xr:uid="{8780DA89-BC2D-471C-8F92-FAAF4F8F67C5}"/>
    <cellStyle name="Komma 3 2 3 4 8" xfId="14459" xr:uid="{823D0F04-3469-4C10-8DCE-7EDE84A56E05}"/>
    <cellStyle name="Komma 3 2 3 4 8 2" xfId="14460" xr:uid="{4BC49EA2-3D0B-4631-8D35-57194659ABAD}"/>
    <cellStyle name="Komma 3 2 3 4 8 3" xfId="14461" xr:uid="{4676AD13-F09D-4A0C-8BF0-064902117349}"/>
    <cellStyle name="Komma 3 2 3 4 9" xfId="14462" xr:uid="{2AA96FB6-A771-4443-A028-553AC487881C}"/>
    <cellStyle name="Komma 3 2 3 4_Artskontorapportering" xfId="34151" xr:uid="{81B6C055-A52A-46F8-8F1E-B03875C00749}"/>
    <cellStyle name="Komma 3 2 3 5" xfId="1826" xr:uid="{7AE12969-424F-4C1D-98FC-5183662C3C8E}"/>
    <cellStyle name="Komma 3 2 3 5 2" xfId="14463" xr:uid="{FF1CA28B-315B-4A50-9C19-A7790B1593CE}"/>
    <cellStyle name="Komma 3 2 3 5 3" xfId="14464" xr:uid="{4549C313-A9F6-4188-B52D-89320A053640}"/>
    <cellStyle name="Komma 3 2 3 5_Artskontorapportering" xfId="34153" xr:uid="{72AA39FB-7E20-48F7-AB90-58EB3050D8F1}"/>
    <cellStyle name="Komma 3 2 3 6" xfId="1827" xr:uid="{FA8B9E5D-DADC-4B06-AE4E-2FE16B8B3DC5}"/>
    <cellStyle name="Komma 3 2 3 6 2" xfId="14465" xr:uid="{9A5C62B1-2C59-4E24-92A8-A135802EB03D}"/>
    <cellStyle name="Komma 3 2 3 6 3" xfId="14466" xr:uid="{6E98FE4C-2C55-4B0D-BB62-0FA17AFFCB8B}"/>
    <cellStyle name="Komma 3 2 3 6_Artskontorapportering" xfId="34154" xr:uid="{C057F205-BCD5-4A6E-8677-45D71F229C69}"/>
    <cellStyle name="Komma 3 2 3 7" xfId="1828" xr:uid="{9C9987BA-10D8-4791-AC83-8B9A610DD674}"/>
    <cellStyle name="Komma 3 2 3 7 2" xfId="14467" xr:uid="{A6A2701E-7A2A-462C-8113-A7F13F23B7F3}"/>
    <cellStyle name="Komma 3 2 3 7 3" xfId="14468" xr:uid="{392C1E8A-95B6-450E-9BAE-0655726959DB}"/>
    <cellStyle name="Komma 3 2 3 7_Artskontorapportering" xfId="34155" xr:uid="{DCFB1D37-9634-45AD-8CD0-896EA83C1A2F}"/>
    <cellStyle name="Komma 3 2 3 8" xfId="1829" xr:uid="{0FC427C0-9E29-4170-8666-756D336BA388}"/>
    <cellStyle name="Komma 3 2 3 8 2" xfId="14469" xr:uid="{DCBBC517-B12B-40B4-ADB9-BC4511ED655B}"/>
    <cellStyle name="Komma 3 2 3 8 2 2" xfId="14470" xr:uid="{82B7A698-32D7-4149-88BF-E427485BA59C}"/>
    <cellStyle name="Komma 3 2 3 8 2 3" xfId="14471" xr:uid="{FBEADE1B-85CB-4627-840C-2300AD9D7B5A}"/>
    <cellStyle name="Komma 3 2 3 8 2 4" xfId="14472" xr:uid="{64E58616-35C8-4E9F-BD00-66D4844ABFDD}"/>
    <cellStyle name="Komma 3 2 3 8 3" xfId="14473" xr:uid="{128A8E44-066B-44C6-A7AB-02ECFF604863}"/>
    <cellStyle name="Komma 3 2 3 8 3 2" xfId="14474" xr:uid="{FE9C2707-18C2-4901-8587-00329A184863}"/>
    <cellStyle name="Komma 3 2 3 8 4" xfId="14475" xr:uid="{94705DE2-C128-4A72-9113-D7D350259C74}"/>
    <cellStyle name="Komma 3 2 3 8 5" xfId="14476" xr:uid="{7B51B916-31C8-46A8-AB21-CFCDE3371643}"/>
    <cellStyle name="Komma 3 2 3 8_Artskontorapportering" xfId="34156" xr:uid="{1A5B3D89-5011-4CB2-AD40-8913BC70FF8B}"/>
    <cellStyle name="Komma 3 2 3 9" xfId="1830" xr:uid="{EEB43550-F9C1-4F14-BE06-40120D16A68C}"/>
    <cellStyle name="Komma 3 2 3 9 2" xfId="14477" xr:uid="{88306ACC-1342-4412-BADC-C7873E7E2D47}"/>
    <cellStyle name="Komma 3 2 3 9 3" xfId="14478" xr:uid="{C87D6E39-AFD0-4809-8D82-F99ED1C61F94}"/>
    <cellStyle name="Komma 3 2 3 9 4" xfId="14479" xr:uid="{72F47A40-27FD-4DA2-897E-3F3BD2D95F2F}"/>
    <cellStyle name="Komma 3 2 3 9_Artskontorapportering" xfId="34157" xr:uid="{B0D0AF3B-F42A-4C78-8D76-1F84CB21189E}"/>
    <cellStyle name="Komma 3 2 3_Artskontorapportering" xfId="34138" xr:uid="{E337786E-556A-4CB6-8713-2F0775C3AFBF}"/>
    <cellStyle name="Komma 3 2 4" xfId="1831" xr:uid="{8D081530-4C39-472B-838E-2B380DF5AC72}"/>
    <cellStyle name="Komma 3 2 4 2" xfId="1832" xr:uid="{5B031C2C-695E-46A2-8F9D-10567AFF0E47}"/>
    <cellStyle name="Komma 3 2 4 2 2" xfId="1833" xr:uid="{087C9FB7-CD48-4907-A7B8-D91810A768E9}"/>
    <cellStyle name="Komma 3 2 4 2 2 2" xfId="14480" xr:uid="{76504FFB-1C26-4DEE-BE46-D4AC5320C5F0}"/>
    <cellStyle name="Komma 3 2 4 2 2 3" xfId="14481" xr:uid="{4CAF178D-F652-4994-B1B0-3F9189310172}"/>
    <cellStyle name="Komma 3 2 4 2 2_Artskontorapportering" xfId="34160" xr:uid="{6FDECDAA-2E3A-44EF-BE21-44768DE3F71C}"/>
    <cellStyle name="Komma 3 2 4 2 3" xfId="14482" xr:uid="{CD9F9677-265A-4FB2-B47F-66E2AA19071B}"/>
    <cellStyle name="Komma 3 2 4 2 3 2" xfId="14483" xr:uid="{647020E9-1B41-4849-B130-D818F6C778AB}"/>
    <cellStyle name="Komma 3 2 4 2 3 3" xfId="14484" xr:uid="{54A87252-E10E-4E14-9DCE-99B13A7AFF0E}"/>
    <cellStyle name="Komma 3 2 4 2 4" xfId="14485" xr:uid="{322C2C76-D439-4AED-9704-8D789ABEFBCA}"/>
    <cellStyle name="Komma 3 2 4 2 4 2" xfId="14486" xr:uid="{73AE30C3-023A-4FB5-A89E-017417B4E83F}"/>
    <cellStyle name="Komma 3 2 4 2 4 3" xfId="14487" xr:uid="{A24514AC-7F75-49CC-8D82-D580869C3BB7}"/>
    <cellStyle name="Komma 3 2 4 2 5" xfId="14488" xr:uid="{2B1573A0-B5AA-47C4-B9CE-0BA4730DF73B}"/>
    <cellStyle name="Komma 3 2 4 2 6" xfId="14489" xr:uid="{C1528A58-C1B0-42AF-9602-BFD0787184BA}"/>
    <cellStyle name="Komma 3 2 4 2 7" xfId="14490" xr:uid="{C247A0D2-8F40-4E81-B9A8-550712723FF9}"/>
    <cellStyle name="Komma 3 2 4 2_Artskontorapportering" xfId="34159" xr:uid="{B3C5C31F-3B29-4D1B-B03B-1CE9B6D4CD9A}"/>
    <cellStyle name="Komma 3 2 4 3" xfId="1834" xr:uid="{39441B4E-25E1-44C3-81AB-3AE72B5BEA40}"/>
    <cellStyle name="Komma 3 2 4 3 2" xfId="14491" xr:uid="{5B7EC1BE-6BE7-416C-9AE3-B7344B6A1BB1}"/>
    <cellStyle name="Komma 3 2 4 3 3" xfId="14492" xr:uid="{9566818C-7AED-417C-8E9B-CCF4784BB9A0}"/>
    <cellStyle name="Komma 3 2 4 3_Artskontorapportering" xfId="34161" xr:uid="{B9A41569-4795-43BB-8E0E-FF7A4216DAF1}"/>
    <cellStyle name="Komma 3 2 4 4" xfId="1835" xr:uid="{789E0384-F0EF-4716-99BF-DE23188B4C5D}"/>
    <cellStyle name="Komma 3 2 4 4 2" xfId="14493" xr:uid="{28237B48-8E54-4EEE-A32A-C70BE213FE19}"/>
    <cellStyle name="Komma 3 2 4 4 3" xfId="14494" xr:uid="{2B0E4A18-11A8-4B38-B356-86DC963742FF}"/>
    <cellStyle name="Komma 3 2 4 4_Artskontorapportering" xfId="34162" xr:uid="{FBA03E8C-4379-466F-B41E-6BC104C487EB}"/>
    <cellStyle name="Komma 3 2 4 5" xfId="14495" xr:uid="{4BB1BD36-4D60-49C3-BB71-3F975343F709}"/>
    <cellStyle name="Komma 3 2 4 5 2" xfId="14496" xr:uid="{2F3B5474-2EA2-469F-98B2-9745DDB49E1B}"/>
    <cellStyle name="Komma 3 2 4 6" xfId="14497" xr:uid="{06C28443-14A9-4F3C-869F-9A2C5DBDCC3C}"/>
    <cellStyle name="Komma 3 2 4_Artskontorapportering" xfId="34158" xr:uid="{CD0037A7-B693-4B94-8A2D-58BAE78E8808}"/>
    <cellStyle name="Komma 3 2 5" xfId="1836" xr:uid="{97C5A274-0721-4D59-B8CF-2CC3E2264253}"/>
    <cellStyle name="Komma 3 2 5 10" xfId="14498" xr:uid="{C2E36299-40B8-40D2-8CA1-BE9F867CEF9D}"/>
    <cellStyle name="Komma 3 2 5 2" xfId="1837" xr:uid="{BB47311B-0CDA-48A7-91B7-042A06D213DC}"/>
    <cellStyle name="Komma 3 2 5 2 2" xfId="1838" xr:uid="{3BD4380B-640F-4BA8-B15B-5D0BCFB7329C}"/>
    <cellStyle name="Komma 3 2 5 2 2 2" xfId="14499" xr:uid="{241A9797-2486-479A-96CB-82CBE48D9FEB}"/>
    <cellStyle name="Komma 3 2 5 2 2 3" xfId="14500" xr:uid="{83574499-8DB1-41F3-8289-D5EB0BB9B44F}"/>
    <cellStyle name="Komma 3 2 5 2 2_Artskontorapportering" xfId="34165" xr:uid="{5A32FA4D-2B0F-4141-A40C-067B8D409AC2}"/>
    <cellStyle name="Komma 3 2 5 2 3" xfId="14501" xr:uid="{99950C67-DB4A-4B36-8178-3A2E6B5EC33B}"/>
    <cellStyle name="Komma 3 2 5 2 3 2" xfId="14502" xr:uid="{415A2A89-C9C4-4CF0-8552-DEA67D5E2CC1}"/>
    <cellStyle name="Komma 3 2 5 2 3 3" xfId="14503" xr:uid="{AD079C9A-1B5F-44F9-BEA6-E52CCC992FE6}"/>
    <cellStyle name="Komma 3 2 5 2 4" xfId="14504" xr:uid="{85560709-6FCA-44F5-B3BB-F1C55CC8F93B}"/>
    <cellStyle name="Komma 3 2 5 2 4 2" xfId="14505" xr:uid="{9631BDAC-AB73-4F1C-8E9D-E480CC886ECA}"/>
    <cellStyle name="Komma 3 2 5 2 4 3" xfId="14506" xr:uid="{BB71CC9D-4E2F-4348-8ACC-A1A7605CE666}"/>
    <cellStyle name="Komma 3 2 5 2 5" xfId="14507" xr:uid="{1C38835C-BCB2-49C2-BBD6-713E4255128A}"/>
    <cellStyle name="Komma 3 2 5 2 6" xfId="14508" xr:uid="{31F83CF3-7420-4503-9B6F-B4CECA0EC823}"/>
    <cellStyle name="Komma 3 2 5 2 7" xfId="14509" xr:uid="{D81B9FFF-E963-42BE-96C2-3E09343F3449}"/>
    <cellStyle name="Komma 3 2 5 2_Artskontorapportering" xfId="34164" xr:uid="{68233953-C562-430D-96C9-0B5E9DAD847C}"/>
    <cellStyle name="Komma 3 2 5 3" xfId="1839" xr:uid="{67ACCE7A-219A-4B66-A563-595E2BD18CE1}"/>
    <cellStyle name="Komma 3 2 5 3 2" xfId="14510" xr:uid="{891DE063-A68B-4515-A663-74AA1A25D8AC}"/>
    <cellStyle name="Komma 3 2 5 3 3" xfId="14511" xr:uid="{F31C404F-2407-42A3-8278-F21F75345294}"/>
    <cellStyle name="Komma 3 2 5 3_Artskontorapportering" xfId="34166" xr:uid="{DE95C3B3-568E-4663-ABE4-0038C88D929D}"/>
    <cellStyle name="Komma 3 2 5 4" xfId="1840" xr:uid="{9B6A2F07-CCF9-4DF6-AE1A-6024D600150F}"/>
    <cellStyle name="Komma 3 2 5 4 2" xfId="14512" xr:uid="{AC829412-F0A8-4046-A9A4-083DE147ED63}"/>
    <cellStyle name="Komma 3 2 5 4 3" xfId="14513" xr:uid="{F7225C3A-4DC5-4E83-B1C9-016F329CF48D}"/>
    <cellStyle name="Komma 3 2 5 4_Artskontorapportering" xfId="34167" xr:uid="{D7E97B96-E745-42CD-8543-652BC08DB327}"/>
    <cellStyle name="Komma 3 2 5 5" xfId="14514" xr:uid="{641010C5-E8E2-43FD-A4D9-A75C8EBDE8E0}"/>
    <cellStyle name="Komma 3 2 5 5 2" xfId="14515" xr:uid="{EB5E37E4-1718-4AAE-A7E3-546C79BBF899}"/>
    <cellStyle name="Komma 3 2 5 5 3" xfId="14516" xr:uid="{975D3518-29DB-4A81-A47C-A33C9348194E}"/>
    <cellStyle name="Komma 3 2 5 6" xfId="14517" xr:uid="{3678B374-376A-491F-8F85-6F0D386B960D}"/>
    <cellStyle name="Komma 3 2 5 6 2" xfId="14518" xr:uid="{F596420A-0E51-4B76-A439-126D6A7EAF7E}"/>
    <cellStyle name="Komma 3 2 5 6 3" xfId="14519" xr:uid="{8C8A5E2F-333C-4D9F-9973-6E0E5E4ED28B}"/>
    <cellStyle name="Komma 3 2 5 7" xfId="14520" xr:uid="{992ADCEA-6607-4EEF-ADD2-B6AF887BB6B4}"/>
    <cellStyle name="Komma 3 2 5 7 2" xfId="14521" xr:uid="{EC63A640-556F-4B08-8812-DC92C06649B6}"/>
    <cellStyle name="Komma 3 2 5 7 3" xfId="14522" xr:uid="{826A2A73-1C54-419F-BBD0-AD3DB549A8AA}"/>
    <cellStyle name="Komma 3 2 5 8" xfId="14523" xr:uid="{08E77773-FEF8-4E88-8085-85EB385CB77E}"/>
    <cellStyle name="Komma 3 2 5 8 2" xfId="14524" xr:uid="{8EE7A1D9-57FE-4FDF-A89F-909B4B6CE96A}"/>
    <cellStyle name="Komma 3 2 5 8 3" xfId="14525" xr:uid="{B592C51F-5FE9-40F9-AB15-0EF0167FCE59}"/>
    <cellStyle name="Komma 3 2 5 9" xfId="14526" xr:uid="{10BF88C1-8838-4E5B-9086-4A91510FEF8D}"/>
    <cellStyle name="Komma 3 2 5_Artskontorapportering" xfId="34163" xr:uid="{B12444F6-A6DF-4F19-A4C5-826E79A14A1F}"/>
    <cellStyle name="Komma 3 2 6" xfId="1841" xr:uid="{2E6316BC-15A1-43E8-ADA4-FFF6B3A4E7E9}"/>
    <cellStyle name="Komma 3 2 6 10" xfId="14527" xr:uid="{D4B43B56-4466-40A8-9D2F-E4342A20C05C}"/>
    <cellStyle name="Komma 3 2 6 11" xfId="14528" xr:uid="{1A51D32D-88AD-4B6B-B912-C235986B8B59}"/>
    <cellStyle name="Komma 3 2 6 2" xfId="1842" xr:uid="{9E8CBE4A-CEDF-47BE-B879-12D0A619B5D3}"/>
    <cellStyle name="Komma 3 2 6 2 2" xfId="14529" xr:uid="{0E525501-099D-406D-BF33-9684F70600C5}"/>
    <cellStyle name="Komma 3 2 6 2 3" xfId="14530" xr:uid="{34895FC3-BB91-41C3-9BD9-78EC966C1224}"/>
    <cellStyle name="Komma 3 2 6 2_Artskontorapportering" xfId="34169" xr:uid="{028899CA-1266-4A0C-8AE8-82F1CE1DE9BD}"/>
    <cellStyle name="Komma 3 2 6 3" xfId="14531" xr:uid="{80FF3321-1B4F-4A53-AA47-4EFB81D2DBAA}"/>
    <cellStyle name="Komma 3 2 6 3 2" xfId="14532" xr:uid="{4D001BF5-E5B6-48E1-B5A4-A71E34DE8E76}"/>
    <cellStyle name="Komma 3 2 6 3 3" xfId="14533" xr:uid="{4573361D-6940-44A3-9AC2-652E441DFFA1}"/>
    <cellStyle name="Komma 3 2 6 4" xfId="14534" xr:uid="{22A10BE5-8F86-4586-B32F-0070F24DF04B}"/>
    <cellStyle name="Komma 3 2 6 4 2" xfId="14535" xr:uid="{87E5DF77-13B3-4AF2-B7AA-A0F9DB329DB0}"/>
    <cellStyle name="Komma 3 2 6 4 3" xfId="14536" xr:uid="{DFBD951D-9E60-4AF3-85DB-2B4FC3252731}"/>
    <cellStyle name="Komma 3 2 6 5" xfId="14537" xr:uid="{5A63E5EA-2433-4694-92E3-6207957D543A}"/>
    <cellStyle name="Komma 3 2 6 5 2" xfId="14538" xr:uid="{663E6252-CD46-4B99-BD18-0421993F70B9}"/>
    <cellStyle name="Komma 3 2 6 5 3" xfId="14539" xr:uid="{DCCC21E9-A4B5-436F-A4E3-2213EF26245C}"/>
    <cellStyle name="Komma 3 2 6 6" xfId="14540" xr:uid="{CE3898B6-89F7-4B6D-9A43-63DFBBCA5C6A}"/>
    <cellStyle name="Komma 3 2 6 6 2" xfId="14541" xr:uid="{1CAA319F-0F27-48CD-A6D7-DC8589F60F8E}"/>
    <cellStyle name="Komma 3 2 6 6 3" xfId="14542" xr:uid="{F125A1B2-F126-41FB-BC8C-297BE55F6037}"/>
    <cellStyle name="Komma 3 2 6 7" xfId="14543" xr:uid="{F8449E30-E6AC-42BB-A0D3-DA6A2D079E24}"/>
    <cellStyle name="Komma 3 2 6 7 2" xfId="14544" xr:uid="{82783007-8797-48DC-9D50-765396CFE7DB}"/>
    <cellStyle name="Komma 3 2 6 7 3" xfId="14545" xr:uid="{6217C6B9-C641-4FB9-985C-398203F1055B}"/>
    <cellStyle name="Komma 3 2 6 8" xfId="14546" xr:uid="{10F40ACE-4FC3-42E6-ABEE-BA0055F4CCBC}"/>
    <cellStyle name="Komma 3 2 6 8 2" xfId="14547" xr:uid="{349F7DB2-2DEB-4354-8AC4-0D5389678F7D}"/>
    <cellStyle name="Komma 3 2 6 8 3" xfId="14548" xr:uid="{FA225E69-5307-4538-A2AC-DF0792639FA0}"/>
    <cellStyle name="Komma 3 2 6 9" xfId="14549" xr:uid="{DB613902-BACE-4A99-A821-4E0E83DF6CD1}"/>
    <cellStyle name="Komma 3 2 6_Artskontorapportering" xfId="34168" xr:uid="{0E97DBB7-1A1D-4D3C-851E-11DC51B94E7E}"/>
    <cellStyle name="Komma 3 2 7" xfId="1843" xr:uid="{64667C3B-1D85-4176-9F9A-C20E05D20539}"/>
    <cellStyle name="Komma 3 2 7 2" xfId="14550" xr:uid="{EB45FCDB-2BA2-4999-B10B-386EDDEB175F}"/>
    <cellStyle name="Komma 3 2 7 3" xfId="14551" xr:uid="{8FE38C63-33FC-4D5B-BACF-E28CB6CE57D6}"/>
    <cellStyle name="Komma 3 2 7_Artskontorapportering" xfId="34170" xr:uid="{8D6BA36B-B314-4B3F-A7E0-8F53BE27EC2D}"/>
    <cellStyle name="Komma 3 2 8" xfId="1844" xr:uid="{47FFF349-9972-4021-82E4-E0FBABAFE7ED}"/>
    <cellStyle name="Komma 3 2 8 2" xfId="14552" xr:uid="{04B77A06-47C6-45CB-9F40-ED5D4761CE48}"/>
    <cellStyle name="Komma 3 2 8 3" xfId="14553" xr:uid="{56F7E6B1-23E6-48C7-A748-0C3D52FC0CD7}"/>
    <cellStyle name="Komma 3 2 8_Artskontorapportering" xfId="34171" xr:uid="{862023BE-FA04-44E3-A786-2DEC33749083}"/>
    <cellStyle name="Komma 3 2 9" xfId="1845" xr:uid="{13E9C6FC-19BD-45E6-B242-6A534B4C3AE9}"/>
    <cellStyle name="Komma 3 2 9 2" xfId="14554" xr:uid="{80842A48-6C8E-4B46-A2FD-2F83B552E9B2}"/>
    <cellStyle name="Komma 3 2 9 3" xfId="14555" xr:uid="{6FA5D829-870F-4B63-A05C-9DA64AEBE573}"/>
    <cellStyle name="Komma 3 2 9_Artskontorapportering" xfId="34172" xr:uid="{5C7A2096-4273-491B-A5B1-98B248935785}"/>
    <cellStyle name="Komma 3 2_Artskontorapportering" xfId="34093" xr:uid="{FE147348-1A80-426D-8525-1F01E93879A9}"/>
    <cellStyle name="Komma 3 3" xfId="133" xr:uid="{00000000-0005-0000-0000-00007E000000}"/>
    <cellStyle name="Komma 3 3 10" xfId="1846" xr:uid="{8D32865B-A12C-4890-AE86-24AC129B3E51}"/>
    <cellStyle name="Komma 3 3 10 2" xfId="14556" xr:uid="{5EFC6289-8A8E-48BB-A0F5-179F39060C05}"/>
    <cellStyle name="Komma 3 3 10 3" xfId="14557" xr:uid="{6E36B86A-9D92-48B7-AD6F-C72182FA37DB}"/>
    <cellStyle name="Komma 3 3 10 4" xfId="14558" xr:uid="{031D8DFD-15F1-4C68-B63B-B52D0ECCA37C}"/>
    <cellStyle name="Komma 3 3 10_Artskontorapportering" xfId="34174" xr:uid="{A785749F-3701-4B0A-9BF3-61B2A86A7299}"/>
    <cellStyle name="Komma 3 3 11" xfId="1847" xr:uid="{A0388EF1-3EE2-4608-9D0F-985660C83B57}"/>
    <cellStyle name="Komma 3 3 11 2" xfId="14559" xr:uid="{7A87171C-9BD1-4CB4-A4C5-D5C98C781FCE}"/>
    <cellStyle name="Komma 3 3 11 3" xfId="14560" xr:uid="{9BDDE9D4-CEB9-4685-8229-FE0202A57534}"/>
    <cellStyle name="Komma 3 3 11 4" xfId="14561" xr:uid="{C7A7AB09-CFAB-4F84-8901-B48356FB67E4}"/>
    <cellStyle name="Komma 3 3 11_Artskontorapportering" xfId="34175" xr:uid="{A06A6AB4-DEED-4130-BF25-7405C83FE155}"/>
    <cellStyle name="Komma 3 3 12" xfId="1848" xr:uid="{34713B30-EAAF-4762-BDD1-DD1A1C6CC08E}"/>
    <cellStyle name="Komma 3 3 12 2" xfId="14562" xr:uid="{A518757C-73CC-4433-A040-8A3BA86C9138}"/>
    <cellStyle name="Komma 3 3 12 3" xfId="14563" xr:uid="{82978D33-8CC1-4253-AF8A-3C56283112EB}"/>
    <cellStyle name="Komma 3 3 12 4" xfId="14564" xr:uid="{CD8F7269-D076-40BC-8112-3CF521278373}"/>
    <cellStyle name="Komma 3 3 12_Artskontorapportering" xfId="34176" xr:uid="{399F0EE3-4FDA-41AB-9823-69B6D931FD29}"/>
    <cellStyle name="Komma 3 3 13" xfId="14565" xr:uid="{51D3C32C-AEAE-4A0E-BDF9-18022EFB4E41}"/>
    <cellStyle name="Komma 3 3 13 2" xfId="14566" xr:uid="{AB046974-C5A3-40FD-BD34-C997AFDA5256}"/>
    <cellStyle name="Komma 3 3 13 3" xfId="14567" xr:uid="{742EBF83-6D3E-422E-89B4-FA0ED413193B}"/>
    <cellStyle name="Komma 3 3 14" xfId="14568" xr:uid="{27423D96-C1A4-430A-A57F-BE233586889A}"/>
    <cellStyle name="Komma 3 3 15" xfId="14569" xr:uid="{57AA503E-6B2A-4814-8408-662991F7BBA5}"/>
    <cellStyle name="Komma 3 3 2" xfId="178" xr:uid="{00000000-0005-0000-0000-00007F000000}"/>
    <cellStyle name="Komma 3 3 2 10" xfId="1849" xr:uid="{0139B644-7C76-44C2-8990-F5D5D06B3A6D}"/>
    <cellStyle name="Komma 3 3 2 10 2" xfId="14570" xr:uid="{8DFFFEC4-4767-4C2C-872A-671E8284CD0A}"/>
    <cellStyle name="Komma 3 3 2 10 3" xfId="14571" xr:uid="{D4D48A20-65F4-453E-A219-17E2C83E9596}"/>
    <cellStyle name="Komma 3 3 2 10 4" xfId="14572" xr:uid="{BD03E2D0-7FA6-4341-ABED-74C4D4556794}"/>
    <cellStyle name="Komma 3 3 2 10_Artskontorapportering" xfId="34178" xr:uid="{053B8BB1-5F76-47C8-9A69-1C6C4B6B9519}"/>
    <cellStyle name="Komma 3 3 2 11" xfId="1850" xr:uid="{69D9A560-C5FA-4809-8CDC-45ABA3C0B9FE}"/>
    <cellStyle name="Komma 3 3 2 11 2" xfId="14573" xr:uid="{887C786B-7A4D-487A-A472-5F5B3C368ACC}"/>
    <cellStyle name="Komma 3 3 2 11 3" xfId="14574" xr:uid="{B6B32539-841E-43EA-A23C-B989190445A0}"/>
    <cellStyle name="Komma 3 3 2 11 4" xfId="14575" xr:uid="{44D800D6-1E91-4FD4-A1F7-EFB1274C995C}"/>
    <cellStyle name="Komma 3 3 2 11_Artskontorapportering" xfId="34179" xr:uid="{0C8AC7D1-09FA-4412-AE37-563A5840C2D1}"/>
    <cellStyle name="Komma 3 3 2 12" xfId="14576" xr:uid="{ED63DAB2-96C9-42C1-A19D-102478AD8362}"/>
    <cellStyle name="Komma 3 3 2 12 2" xfId="14577" xr:uid="{0A923944-2B5E-4952-B7C1-C17269118EDB}"/>
    <cellStyle name="Komma 3 3 2 12 3" xfId="14578" xr:uid="{8422E4E5-9753-4869-B884-9ADA18DDFBC2}"/>
    <cellStyle name="Komma 3 3 2 13" xfId="14579" xr:uid="{983D06C5-EE3E-4B16-BB86-5291B1A6585D}"/>
    <cellStyle name="Komma 3 3 2 14" xfId="14580" xr:uid="{BDA52D6A-F6B4-41F5-92D4-07C5177AF790}"/>
    <cellStyle name="Komma 3 3 2 2" xfId="1851" xr:uid="{DE2CAF50-3DF0-4153-BFAA-093B09FE3664}"/>
    <cellStyle name="Komma 3 3 2 2 2" xfId="1852" xr:uid="{14699453-D99F-4413-879A-864419925EFC}"/>
    <cellStyle name="Komma 3 3 2 2 2 2" xfId="1853" xr:uid="{AB65E691-79EA-4FB5-AA26-5A3044AE1968}"/>
    <cellStyle name="Komma 3 3 2 2 2 2 2" xfId="14581" xr:uid="{A59C4081-3CA0-489A-BCDA-5039685D92A9}"/>
    <cellStyle name="Komma 3 3 2 2 2 2 3" xfId="14582" xr:uid="{E5BD4FD5-0C2C-478E-A54E-637E53FA6D20}"/>
    <cellStyle name="Komma 3 3 2 2 2 2_Artskontorapportering" xfId="34182" xr:uid="{BB254FE2-A4C7-4AAA-A107-9F87A6D3BF77}"/>
    <cellStyle name="Komma 3 3 2 2 2 3" xfId="14583" xr:uid="{BF5D5516-62B2-43C6-99C6-E1967432FE90}"/>
    <cellStyle name="Komma 3 3 2 2 2 3 2" xfId="14584" xr:uid="{E3B7EA1A-CFFA-4AEE-B69B-285FA2C8E547}"/>
    <cellStyle name="Komma 3 3 2 2 2 3 3" xfId="14585" xr:uid="{A9683318-CB50-467E-A0C9-ADCE60982A54}"/>
    <cellStyle name="Komma 3 3 2 2 2 4" xfId="14586" xr:uid="{0D5865C9-619E-4137-8211-78D7F873EC11}"/>
    <cellStyle name="Komma 3 3 2 2 2 4 2" xfId="14587" xr:uid="{F3EE25D7-B1E4-41B3-BB43-08EC1CF7B974}"/>
    <cellStyle name="Komma 3 3 2 2 2 4 3" xfId="14588" xr:uid="{099402AF-BBD4-42DD-820B-45AB4320B4B8}"/>
    <cellStyle name="Komma 3 3 2 2 2 5" xfId="14589" xr:uid="{F15B6C6E-E117-473E-82C7-619EC0AF08ED}"/>
    <cellStyle name="Komma 3 3 2 2 2 6" xfId="14590" xr:uid="{188DE2EB-D5A8-4947-863E-3F993B399902}"/>
    <cellStyle name="Komma 3 3 2 2 2 7" xfId="14591" xr:uid="{83B8C40B-5649-4398-B403-B0F59D1F89F2}"/>
    <cellStyle name="Komma 3 3 2 2 2_Artskontorapportering" xfId="34181" xr:uid="{9D8EF6E0-2AFB-4B85-8130-A38384E05AEF}"/>
    <cellStyle name="Komma 3 3 2 2 3" xfId="1854" xr:uid="{69B1D397-27BE-4E9A-9457-94A3E898B4CC}"/>
    <cellStyle name="Komma 3 3 2 2 3 2" xfId="14592" xr:uid="{535637B9-0108-4B88-856A-A362B12FEF6F}"/>
    <cellStyle name="Komma 3 3 2 2 3 3" xfId="14593" xr:uid="{7433A26F-BCE9-435A-B4B0-BBA45DE0E533}"/>
    <cellStyle name="Komma 3 3 2 2 3_Artskontorapportering" xfId="34183" xr:uid="{0BB7ECD7-8978-4FD7-9404-B531BF519262}"/>
    <cellStyle name="Komma 3 3 2 2 4" xfId="1855" xr:uid="{CF0EE3B5-DB2E-409D-9596-D8216B711768}"/>
    <cellStyle name="Komma 3 3 2 2 4 2" xfId="14594" xr:uid="{9C8D9BF1-5765-41C8-9970-6BD4A60FD947}"/>
    <cellStyle name="Komma 3 3 2 2 4 3" xfId="14595" xr:uid="{AE38330F-02D8-4C8C-89FE-85453375E335}"/>
    <cellStyle name="Komma 3 3 2 2 4_Artskontorapportering" xfId="34184" xr:uid="{A9E38370-E529-4D94-BE6D-709AE906128A}"/>
    <cellStyle name="Komma 3 3 2 2 5" xfId="14596" xr:uid="{2A8A25C4-68BE-41FA-B022-CFAA0A58BE6D}"/>
    <cellStyle name="Komma 3 3 2 2 5 2" xfId="14597" xr:uid="{AC022692-D53A-4566-8BD0-CD251DC4FC62}"/>
    <cellStyle name="Komma 3 3 2 2 6" xfId="14598" xr:uid="{8922D5C2-70DC-4735-BB31-85284CDB1EDC}"/>
    <cellStyle name="Komma 3 3 2 2_Artskontorapportering" xfId="34180" xr:uid="{B96F2A7E-6DB4-4F44-B27C-5E0C8E7F1C00}"/>
    <cellStyle name="Komma 3 3 2 3" xfId="1856" xr:uid="{18583CB2-B70B-47D6-87F3-AFC7AD8CFDB0}"/>
    <cellStyle name="Komma 3 3 2 3 10" xfId="14599" xr:uid="{99A532B0-BEE6-4EDF-BA00-188359BB2629}"/>
    <cellStyle name="Komma 3 3 2 3 2" xfId="1857" xr:uid="{1979CB90-0BC3-4E5D-B423-F6729CADE6A4}"/>
    <cellStyle name="Komma 3 3 2 3 2 2" xfId="1858" xr:uid="{7D5DC6C1-AAAF-4F57-8457-D0886D5759AF}"/>
    <cellStyle name="Komma 3 3 2 3 2 2 2" xfId="14600" xr:uid="{73A25FB2-5069-46EF-8DF8-CDF634C3BAC8}"/>
    <cellStyle name="Komma 3 3 2 3 2 2 3" xfId="14601" xr:uid="{AB2626BE-9875-43A0-839C-1E73AA4F58F9}"/>
    <cellStyle name="Komma 3 3 2 3 2 2_Artskontorapportering" xfId="34187" xr:uid="{EBB0E76F-E516-4B6F-9FA9-3EBF56DF0AFD}"/>
    <cellStyle name="Komma 3 3 2 3 2 3" xfId="14602" xr:uid="{C8565D3F-781B-4154-9FDF-4D74E208A3D7}"/>
    <cellStyle name="Komma 3 3 2 3 2 3 2" xfId="14603" xr:uid="{0F10852F-3911-431F-A21F-15FC82DAFA4E}"/>
    <cellStyle name="Komma 3 3 2 3 2 3 3" xfId="14604" xr:uid="{C2879929-53BE-4BD6-A8B0-D02416EA8AC2}"/>
    <cellStyle name="Komma 3 3 2 3 2 4" xfId="14605" xr:uid="{3E806D50-142C-4645-9695-385E1D9745FB}"/>
    <cellStyle name="Komma 3 3 2 3 2 4 2" xfId="14606" xr:uid="{5ACD98A0-D8F7-465B-B704-B4EB8F6108F9}"/>
    <cellStyle name="Komma 3 3 2 3 2 4 3" xfId="14607" xr:uid="{6B77CDE5-116B-4A2B-B7C2-6E0DFD21EB4F}"/>
    <cellStyle name="Komma 3 3 2 3 2 5" xfId="14608" xr:uid="{15751911-9FD8-48B8-9679-33AB8D0E7D92}"/>
    <cellStyle name="Komma 3 3 2 3 2 6" xfId="14609" xr:uid="{D9FBC803-A3CC-45BA-AFDE-1ECC457F99F7}"/>
    <cellStyle name="Komma 3 3 2 3 2 7" xfId="14610" xr:uid="{856CBEC0-2744-4C2F-8634-E5B45BB39404}"/>
    <cellStyle name="Komma 3 3 2 3 2_Artskontorapportering" xfId="34186" xr:uid="{1736A873-3D37-4745-9C49-AD744A3B66C3}"/>
    <cellStyle name="Komma 3 3 2 3 3" xfId="1859" xr:uid="{C8B5BA3C-52B6-41A8-B531-6EFD88F5DA13}"/>
    <cellStyle name="Komma 3 3 2 3 3 2" xfId="14611" xr:uid="{D3651FF8-2706-4A3B-B7C2-12DFF8763206}"/>
    <cellStyle name="Komma 3 3 2 3 3 3" xfId="14612" xr:uid="{9A202E77-0093-4081-932F-8815D9E09749}"/>
    <cellStyle name="Komma 3 3 2 3 3_Artskontorapportering" xfId="34188" xr:uid="{F0408ED9-95F2-4129-B8C3-FB7B798532FB}"/>
    <cellStyle name="Komma 3 3 2 3 4" xfId="1860" xr:uid="{DC40246F-23AD-47D4-8D2B-9807F53E6569}"/>
    <cellStyle name="Komma 3 3 2 3 4 2" xfId="14613" xr:uid="{CE097992-62B2-4D4D-BBDF-F994B4FBC2CA}"/>
    <cellStyle name="Komma 3 3 2 3 4 3" xfId="14614" xr:uid="{D15C94AF-00ED-4929-91CC-1A25BFF1942F}"/>
    <cellStyle name="Komma 3 3 2 3 4_Artskontorapportering" xfId="34189" xr:uid="{ECB1EF8D-A310-4723-B83B-41CCE0DA72D6}"/>
    <cellStyle name="Komma 3 3 2 3 5" xfId="14615" xr:uid="{0306334B-7B60-449F-8A98-44D0D0D39BDB}"/>
    <cellStyle name="Komma 3 3 2 3 5 2" xfId="14616" xr:uid="{057B38A6-8065-46C7-80FF-3BB239F3887E}"/>
    <cellStyle name="Komma 3 3 2 3 5 3" xfId="14617" xr:uid="{53E3A006-BC4A-440F-BC06-932A6BA3DE2A}"/>
    <cellStyle name="Komma 3 3 2 3 6" xfId="14618" xr:uid="{3F025C93-17A7-486C-841A-DAE36B33121E}"/>
    <cellStyle name="Komma 3 3 2 3 6 2" xfId="14619" xr:uid="{FB8B6AA5-F0A9-4607-9EA7-5FAD8E1E63A2}"/>
    <cellStyle name="Komma 3 3 2 3 6 3" xfId="14620" xr:uid="{B7DD2C3D-EA14-4A9B-A229-282DCDC7C3CC}"/>
    <cellStyle name="Komma 3 3 2 3 7" xfId="14621" xr:uid="{2C3E20DA-8809-4BD1-A6E4-666879D232C9}"/>
    <cellStyle name="Komma 3 3 2 3 7 2" xfId="14622" xr:uid="{287F9757-A96A-481C-906F-4ACDB7656468}"/>
    <cellStyle name="Komma 3 3 2 3 7 3" xfId="14623" xr:uid="{8DE55B39-2108-45D2-86C6-E62DA40E387C}"/>
    <cellStyle name="Komma 3 3 2 3 8" xfId="14624" xr:uid="{7294741F-B7E2-42BC-912B-8B20FB69FBB9}"/>
    <cellStyle name="Komma 3 3 2 3 8 2" xfId="14625" xr:uid="{D55F383D-5806-4F45-B9BF-739BD9F673FA}"/>
    <cellStyle name="Komma 3 3 2 3 8 3" xfId="14626" xr:uid="{8FFAE490-A091-4254-847D-C0349446E30C}"/>
    <cellStyle name="Komma 3 3 2 3 9" xfId="14627" xr:uid="{9BA853D5-F719-4828-857A-28A4A7690E2F}"/>
    <cellStyle name="Komma 3 3 2 3_Artskontorapportering" xfId="34185" xr:uid="{2C826D31-03F7-4DF3-84EE-34D44038F4BC}"/>
    <cellStyle name="Komma 3 3 2 4" xfId="1861" xr:uid="{F5370BAC-504E-44E4-99C6-303E2A4E5DF9}"/>
    <cellStyle name="Komma 3 3 2 4 10" xfId="14628" xr:uid="{C27BB0B9-9701-4FF2-B207-697FA39CB659}"/>
    <cellStyle name="Komma 3 3 2 4 11" xfId="14629" xr:uid="{D6EE3C13-918C-46FD-B23F-87EBB50E0D3E}"/>
    <cellStyle name="Komma 3 3 2 4 2" xfId="1862" xr:uid="{B2C34705-FD7D-4EF3-83FC-EA538E0329A0}"/>
    <cellStyle name="Komma 3 3 2 4 2 2" xfId="14630" xr:uid="{4DE9A3D8-A1AE-4E71-A3EE-DFC336F70F71}"/>
    <cellStyle name="Komma 3 3 2 4 2 3" xfId="14631" xr:uid="{F5C741D7-6778-4D9C-AA24-A57762335D9D}"/>
    <cellStyle name="Komma 3 3 2 4 2_Artskontorapportering" xfId="34191" xr:uid="{E3AB9DE9-628A-446A-9EDB-EC75B82DBD5B}"/>
    <cellStyle name="Komma 3 3 2 4 3" xfId="14632" xr:uid="{FDA3D3F0-6B6C-441D-8A93-72E7A790771A}"/>
    <cellStyle name="Komma 3 3 2 4 3 2" xfId="14633" xr:uid="{4B1E2B7F-4000-4019-9F77-AD5603493A00}"/>
    <cellStyle name="Komma 3 3 2 4 3 3" xfId="14634" xr:uid="{60B19D13-40B9-4439-9AAC-A9A9FA357839}"/>
    <cellStyle name="Komma 3 3 2 4 4" xfId="14635" xr:uid="{9E6CFF49-4890-4970-B5DB-1C8CEFF0674A}"/>
    <cellStyle name="Komma 3 3 2 4 4 2" xfId="14636" xr:uid="{C8026902-E265-44CF-BC07-6F1D50CC93AF}"/>
    <cellStyle name="Komma 3 3 2 4 4 3" xfId="14637" xr:uid="{172B4D2A-3300-4A2F-B15E-FFA70D742505}"/>
    <cellStyle name="Komma 3 3 2 4 5" xfId="14638" xr:uid="{705C282A-46A4-4263-A207-79AAD5ABF48B}"/>
    <cellStyle name="Komma 3 3 2 4 5 2" xfId="14639" xr:uid="{62315A96-CD0D-4DC1-B3D4-27F160BC427A}"/>
    <cellStyle name="Komma 3 3 2 4 5 3" xfId="14640" xr:uid="{E84503FD-C96E-463A-ACBF-A135FFDE0BC8}"/>
    <cellStyle name="Komma 3 3 2 4 6" xfId="14641" xr:uid="{F8AFA772-FC53-440F-85A2-74B3E2E5A716}"/>
    <cellStyle name="Komma 3 3 2 4 6 2" xfId="14642" xr:uid="{9E676F12-D9AB-4A5D-9DB4-3BE5C9A02991}"/>
    <cellStyle name="Komma 3 3 2 4 6 3" xfId="14643" xr:uid="{12E8276C-7B5A-4266-98B7-8B251299CA4D}"/>
    <cellStyle name="Komma 3 3 2 4 7" xfId="14644" xr:uid="{AC40EA13-773B-4F0F-80D3-3FD0CBACB48D}"/>
    <cellStyle name="Komma 3 3 2 4 7 2" xfId="14645" xr:uid="{6493D0E2-529F-45C2-9C44-D5D60F8FBB35}"/>
    <cellStyle name="Komma 3 3 2 4 7 3" xfId="14646" xr:uid="{9A7B5304-0D58-4906-AE76-59D91EBFE666}"/>
    <cellStyle name="Komma 3 3 2 4 8" xfId="14647" xr:uid="{6224C718-7A3A-4082-8958-B2FC7A2CF1E6}"/>
    <cellStyle name="Komma 3 3 2 4 8 2" xfId="14648" xr:uid="{F1FA2629-05CD-4E61-B420-2E461F1E3484}"/>
    <cellStyle name="Komma 3 3 2 4 8 3" xfId="14649" xr:uid="{4E74E65E-B509-42A4-A794-6C905D3B838C}"/>
    <cellStyle name="Komma 3 3 2 4 9" xfId="14650" xr:uid="{2B372712-FF24-4E6B-9728-77F5E2A67F25}"/>
    <cellStyle name="Komma 3 3 2 4_Artskontorapportering" xfId="34190" xr:uid="{28B052F3-39A5-4E0C-B9E2-D75E96D090B4}"/>
    <cellStyle name="Komma 3 3 2 5" xfId="1863" xr:uid="{871EFD69-E53F-4811-8013-F8C5A5391350}"/>
    <cellStyle name="Komma 3 3 2 5 2" xfId="14651" xr:uid="{7918A5F2-FB69-4939-B51C-CAE490D62BD7}"/>
    <cellStyle name="Komma 3 3 2 5 3" xfId="14652" xr:uid="{CD47029A-8F8F-45FA-AC54-5F0027DD2ABE}"/>
    <cellStyle name="Komma 3 3 2 5_Artskontorapportering" xfId="34192" xr:uid="{8FB0CED7-BD79-48EF-9FA7-8B1C6B0F6A24}"/>
    <cellStyle name="Komma 3 3 2 6" xfId="1864" xr:uid="{10AE1E04-4A1E-499F-8D6F-11B2CCE64CC6}"/>
    <cellStyle name="Komma 3 3 2 6 2" xfId="14653" xr:uid="{2A877A36-94F7-476B-9D2B-FF9FDDAAB607}"/>
    <cellStyle name="Komma 3 3 2 6 3" xfId="14654" xr:uid="{211A8E0D-64A5-49E6-90DB-630BE3AA44E2}"/>
    <cellStyle name="Komma 3 3 2 6_Artskontorapportering" xfId="34193" xr:uid="{A01FA48F-027B-4B9F-8B94-C0D782160CDD}"/>
    <cellStyle name="Komma 3 3 2 7" xfId="1865" xr:uid="{F711A10C-19AE-4C71-9332-19E9550CC060}"/>
    <cellStyle name="Komma 3 3 2 7 2" xfId="14655" xr:uid="{0D3AB032-864F-4CB9-9CBE-18E86426B71B}"/>
    <cellStyle name="Komma 3 3 2 7 3" xfId="14656" xr:uid="{3D6FFA1D-B915-466F-B624-1AFF4DD542C6}"/>
    <cellStyle name="Komma 3 3 2 7_Artskontorapportering" xfId="34194" xr:uid="{C0722587-9A7C-4987-8A0C-FD88DA1D1A18}"/>
    <cellStyle name="Komma 3 3 2 8" xfId="1866" xr:uid="{E7D5C5A2-FA40-4A0F-948C-3309FE35BEB4}"/>
    <cellStyle name="Komma 3 3 2 8 2" xfId="14657" xr:uid="{32D61F27-17F2-4A93-AEB4-A483D359A2D4}"/>
    <cellStyle name="Komma 3 3 2 8 2 2" xfId="14658" xr:uid="{A146190C-1E78-4143-9220-9C4BB91BD55F}"/>
    <cellStyle name="Komma 3 3 2 8 2 3" xfId="14659" xr:uid="{858AC0D3-5086-466B-AD3C-1232F6A88C7E}"/>
    <cellStyle name="Komma 3 3 2 8 2 4" xfId="14660" xr:uid="{3EA14E6C-6AAA-4A9B-92E6-1283437892D6}"/>
    <cellStyle name="Komma 3 3 2 8 3" xfId="14661" xr:uid="{4469DD01-708F-428A-A032-B843C5982E02}"/>
    <cellStyle name="Komma 3 3 2 8 3 2" xfId="14662" xr:uid="{564A67ED-A95C-447D-93B4-448815E166E8}"/>
    <cellStyle name="Komma 3 3 2 8 4" xfId="14663" xr:uid="{7B11A038-ED1C-4807-8F37-C5A93D285AE4}"/>
    <cellStyle name="Komma 3 3 2 8 5" xfId="14664" xr:uid="{C907053E-B627-4A9A-A509-F66D2620A59C}"/>
    <cellStyle name="Komma 3 3 2 8_Artskontorapportering" xfId="34195" xr:uid="{D5015016-8AEC-4782-BDAD-5038FF562424}"/>
    <cellStyle name="Komma 3 3 2 9" xfId="1867" xr:uid="{35A29A30-8EE2-4CCE-93AA-3FFAE205874B}"/>
    <cellStyle name="Komma 3 3 2 9 2" xfId="14665" xr:uid="{9334BD3E-B28C-4CCB-9016-4FA84D34441F}"/>
    <cellStyle name="Komma 3 3 2 9 3" xfId="14666" xr:uid="{3C1D7356-C853-4B00-AD98-6D15BA464E1C}"/>
    <cellStyle name="Komma 3 3 2 9 4" xfId="14667" xr:uid="{CD1ABF16-6860-441F-907E-19B675A4A88E}"/>
    <cellStyle name="Komma 3 3 2 9_Artskontorapportering" xfId="34196" xr:uid="{7D2BC7CD-77BF-45C5-A9F2-C7AE19984226}"/>
    <cellStyle name="Komma 3 3 2_Artskontorapportering" xfId="34177" xr:uid="{A44B480C-3C90-42CE-A2E2-CCE5CED9F1ED}"/>
    <cellStyle name="Komma 3 3 3" xfId="1868" xr:uid="{6653F8A3-66AF-4BCE-853D-764C4515C12A}"/>
    <cellStyle name="Komma 3 3 3 2" xfId="1869" xr:uid="{D1718A1D-F1DD-487E-A099-DFB555E39919}"/>
    <cellStyle name="Komma 3 3 3 2 2" xfId="1870" xr:uid="{39171848-E97A-4A7B-BAB6-ED12BE56ED27}"/>
    <cellStyle name="Komma 3 3 3 2 2 2" xfId="14668" xr:uid="{EB9835FD-4745-4951-9A4B-04953EC1AC15}"/>
    <cellStyle name="Komma 3 3 3 2 2 3" xfId="14669" xr:uid="{69F1AD79-44DE-4E0F-A5FD-E5858131F9B4}"/>
    <cellStyle name="Komma 3 3 3 2 2_Artskontorapportering" xfId="34199" xr:uid="{1151D74E-D150-43CC-BDFB-0338ABB02BBE}"/>
    <cellStyle name="Komma 3 3 3 2 3" xfId="14670" xr:uid="{4A21D349-6611-4CB2-94E7-53C9DD7A4CED}"/>
    <cellStyle name="Komma 3 3 3 2 3 2" xfId="14671" xr:uid="{33A533B4-7DE8-4E1F-B06F-40C510669010}"/>
    <cellStyle name="Komma 3 3 3 2 3 3" xfId="14672" xr:uid="{695127CB-603A-46FB-B190-F53F14F2FFB0}"/>
    <cellStyle name="Komma 3 3 3 2 4" xfId="14673" xr:uid="{140696A4-2A58-49E7-9D73-B26900CA8B56}"/>
    <cellStyle name="Komma 3 3 3 2 4 2" xfId="14674" xr:uid="{395B0822-135E-470B-BFE5-1745E1008084}"/>
    <cellStyle name="Komma 3 3 3 2 4 3" xfId="14675" xr:uid="{657876A8-1C94-479D-9920-A00FE9632BC1}"/>
    <cellStyle name="Komma 3 3 3 2 5" xfId="14676" xr:uid="{8F0C5AA1-567A-48B7-B5EE-0B08C57963CD}"/>
    <cellStyle name="Komma 3 3 3 2 6" xfId="14677" xr:uid="{2DF26951-67BA-4F84-96E9-B6B30AF54C22}"/>
    <cellStyle name="Komma 3 3 3 2 7" xfId="14678" xr:uid="{8AB69882-E4D5-4E4E-8928-94B35CF613F9}"/>
    <cellStyle name="Komma 3 3 3 2_Artskontorapportering" xfId="34198" xr:uid="{B7F51DC5-E624-45EB-A42D-1F2FA4A3A804}"/>
    <cellStyle name="Komma 3 3 3 3" xfId="1871" xr:uid="{FEF0AF93-754D-4360-8E5B-AE1652B1AE1C}"/>
    <cellStyle name="Komma 3 3 3 3 2" xfId="14679" xr:uid="{AC4AF8F1-0188-4B1E-9E31-351E0295450F}"/>
    <cellStyle name="Komma 3 3 3 3 3" xfId="14680" xr:uid="{3473D58A-BDB0-41F5-8A9E-0B19EC6286EB}"/>
    <cellStyle name="Komma 3 3 3 3_Artskontorapportering" xfId="34200" xr:uid="{B2002E0D-8C0C-4349-AAF9-C42B7DA391DD}"/>
    <cellStyle name="Komma 3 3 3 4" xfId="1872" xr:uid="{51AC2441-4343-4B67-A05F-9ECBD825A72C}"/>
    <cellStyle name="Komma 3 3 3 4 2" xfId="14681" xr:uid="{16D7C49F-5C09-4800-98DD-3C92348EC59F}"/>
    <cellStyle name="Komma 3 3 3 4 3" xfId="14682" xr:uid="{A4307516-DD48-499D-A9A0-25EFA45F4202}"/>
    <cellStyle name="Komma 3 3 3 4_Artskontorapportering" xfId="34201" xr:uid="{C4D599B9-E1DD-4771-95C7-2AF5B2F78D51}"/>
    <cellStyle name="Komma 3 3 3 5" xfId="14683" xr:uid="{8F024609-ECBF-4B55-B824-1C4D0A9D443E}"/>
    <cellStyle name="Komma 3 3 3 5 2" xfId="14684" xr:uid="{C23AD7B8-8D6C-407B-B7CB-41E1A1278C67}"/>
    <cellStyle name="Komma 3 3 3 6" xfId="14685" xr:uid="{671EE8A8-EA24-46DD-BF8C-16E77E58521E}"/>
    <cellStyle name="Komma 3 3 3_Artskontorapportering" xfId="34197" xr:uid="{7CA76809-B135-428A-B63A-82B48A3417FA}"/>
    <cellStyle name="Komma 3 3 4" xfId="1873" xr:uid="{56D64DF6-E67B-4305-ABF3-3688D061E983}"/>
    <cellStyle name="Komma 3 3 4 10" xfId="14686" xr:uid="{05F4362E-DB61-4C5D-A987-7ED11139D059}"/>
    <cellStyle name="Komma 3 3 4 2" xfId="1874" xr:uid="{BAA70E7D-016C-4D52-9C9F-C71FEC809734}"/>
    <cellStyle name="Komma 3 3 4 2 2" xfId="1875" xr:uid="{2868A122-47B5-4B1D-8476-6042FE6B1088}"/>
    <cellStyle name="Komma 3 3 4 2 2 2" xfId="14687" xr:uid="{3EC3C80F-0BC8-4AC3-B69A-81CC64643902}"/>
    <cellStyle name="Komma 3 3 4 2 2 3" xfId="14688" xr:uid="{A571CEB4-32F5-4C5A-A123-46467EFB7B4D}"/>
    <cellStyle name="Komma 3 3 4 2 2_Artskontorapportering" xfId="34204" xr:uid="{0F4EA238-9853-48FE-96E3-D002A876E591}"/>
    <cellStyle name="Komma 3 3 4 2 3" xfId="14689" xr:uid="{7E70A587-DE85-40BB-8717-D3E804E7341D}"/>
    <cellStyle name="Komma 3 3 4 2 3 2" xfId="14690" xr:uid="{B6E5FEA4-E2E8-45D1-93A4-6260D5F4AADC}"/>
    <cellStyle name="Komma 3 3 4 2 3 3" xfId="14691" xr:uid="{C60C4FC9-0511-4608-A074-D2C981BA9EC2}"/>
    <cellStyle name="Komma 3 3 4 2 4" xfId="14692" xr:uid="{04768425-231D-43F9-980A-B2226D81C541}"/>
    <cellStyle name="Komma 3 3 4 2 4 2" xfId="14693" xr:uid="{5BCA75F4-1ED8-41AE-9399-C05BB801994C}"/>
    <cellStyle name="Komma 3 3 4 2 4 3" xfId="14694" xr:uid="{8F648755-0907-4C38-B67D-C8343DB376C9}"/>
    <cellStyle name="Komma 3 3 4 2 5" xfId="14695" xr:uid="{B19CD03C-BD47-4A10-97AA-9DD68E6BD661}"/>
    <cellStyle name="Komma 3 3 4 2 6" xfId="14696" xr:uid="{C6378DBC-978A-4D04-A5FF-24C8AE342C76}"/>
    <cellStyle name="Komma 3 3 4 2 7" xfId="14697" xr:uid="{94E1728B-151A-4C14-82D5-2DA5BF7920BD}"/>
    <cellStyle name="Komma 3 3 4 2_Artskontorapportering" xfId="34203" xr:uid="{A6632D59-F6DE-4FFC-B0D2-1CA807DDDF07}"/>
    <cellStyle name="Komma 3 3 4 3" xfId="1876" xr:uid="{36C5FAB9-0EB5-4146-AFC7-A6B1F56BDA09}"/>
    <cellStyle name="Komma 3 3 4 3 2" xfId="14698" xr:uid="{599436D0-E38C-4F20-9B7D-5D15C5D64998}"/>
    <cellStyle name="Komma 3 3 4 3 3" xfId="14699" xr:uid="{B2D3EB88-3206-470C-823B-70CBD42688D4}"/>
    <cellStyle name="Komma 3 3 4 3_Artskontorapportering" xfId="34205" xr:uid="{939F76E0-A966-465F-91E8-75C177CFF3AB}"/>
    <cellStyle name="Komma 3 3 4 4" xfId="1877" xr:uid="{BD2F55A0-3B57-479F-B484-4DEBEBEC244F}"/>
    <cellStyle name="Komma 3 3 4 4 2" xfId="14700" xr:uid="{F045D3EC-4A8B-40E2-A694-8728B583DB89}"/>
    <cellStyle name="Komma 3 3 4 4 3" xfId="14701" xr:uid="{C8DEC494-36DA-404F-A884-C292CA7923AD}"/>
    <cellStyle name="Komma 3 3 4 4_Artskontorapportering" xfId="34206" xr:uid="{1D59698F-6E23-4724-BF1E-727935AD9503}"/>
    <cellStyle name="Komma 3 3 4 5" xfId="14702" xr:uid="{2B02FC6A-0E12-44AB-8510-5881A1D3D729}"/>
    <cellStyle name="Komma 3 3 4 5 2" xfId="14703" xr:uid="{6C777169-6EA8-4A10-94B8-1C585D34F63D}"/>
    <cellStyle name="Komma 3 3 4 5 3" xfId="14704" xr:uid="{63519AB3-B478-439D-ACC2-EE9972249481}"/>
    <cellStyle name="Komma 3 3 4 6" xfId="14705" xr:uid="{4587E5D4-B88F-4A6F-9D14-FB32BDD7AB98}"/>
    <cellStyle name="Komma 3 3 4 6 2" xfId="14706" xr:uid="{5C6859E9-CA2E-4699-BB36-444239203190}"/>
    <cellStyle name="Komma 3 3 4 6 3" xfId="14707" xr:uid="{1173023A-CBD0-4F07-8FFF-41E199707958}"/>
    <cellStyle name="Komma 3 3 4 7" xfId="14708" xr:uid="{73887D19-6E50-4859-9C68-2983C0122DCB}"/>
    <cellStyle name="Komma 3 3 4 7 2" xfId="14709" xr:uid="{86351B84-5CA2-4C21-80F2-34C5A0904860}"/>
    <cellStyle name="Komma 3 3 4 7 3" xfId="14710" xr:uid="{9093ADF3-6A05-4BA5-B30D-7597F4079FF0}"/>
    <cellStyle name="Komma 3 3 4 8" xfId="14711" xr:uid="{0FD9C659-29C9-423D-9D75-CF036DD5813B}"/>
    <cellStyle name="Komma 3 3 4 8 2" xfId="14712" xr:uid="{DCD21C91-F601-4226-9704-DFA247200278}"/>
    <cellStyle name="Komma 3 3 4 8 3" xfId="14713" xr:uid="{9F501967-FC60-4B27-BB6E-55B3A70F13CA}"/>
    <cellStyle name="Komma 3 3 4 9" xfId="14714" xr:uid="{974157E7-23C0-43B8-A931-0B25E887021D}"/>
    <cellStyle name="Komma 3 3 4_Artskontorapportering" xfId="34202" xr:uid="{8377F60F-7D49-4505-8330-0B5C85AF3A17}"/>
    <cellStyle name="Komma 3 3 5" xfId="1878" xr:uid="{F7FE43AF-DFDC-4475-A40D-2E2C639C44FD}"/>
    <cellStyle name="Komma 3 3 5 10" xfId="14715" xr:uid="{7428A5DF-6632-4038-90A0-849102486799}"/>
    <cellStyle name="Komma 3 3 5 11" xfId="14716" xr:uid="{C4A0AFA9-D558-4DF9-92AD-E58794893928}"/>
    <cellStyle name="Komma 3 3 5 2" xfId="1879" xr:uid="{D7B1727C-B7EA-4F08-8489-4FBF3CF61200}"/>
    <cellStyle name="Komma 3 3 5 2 2" xfId="14717" xr:uid="{71ABE34A-8370-4ABC-B5C2-A6928E25BB3C}"/>
    <cellStyle name="Komma 3 3 5 2 3" xfId="14718" xr:uid="{C96E194A-15D6-4CF9-A900-0D0CA449AE49}"/>
    <cellStyle name="Komma 3 3 5 2_Artskontorapportering" xfId="34208" xr:uid="{D3C409EC-7687-41A9-9CDF-C9A91AA1AB71}"/>
    <cellStyle name="Komma 3 3 5 3" xfId="14719" xr:uid="{439F09D1-649C-4CBF-B13F-705AA45CA2EF}"/>
    <cellStyle name="Komma 3 3 5 3 2" xfId="14720" xr:uid="{2BA9FD9E-96F6-4B62-855E-BFBB091E311E}"/>
    <cellStyle name="Komma 3 3 5 3 3" xfId="14721" xr:uid="{C38DEDC1-AD19-4A3F-B328-A7850EA03EE8}"/>
    <cellStyle name="Komma 3 3 5 4" xfId="14722" xr:uid="{85968556-B725-4649-A69C-49A1DE5186E1}"/>
    <cellStyle name="Komma 3 3 5 4 2" xfId="14723" xr:uid="{370ACA68-73B7-4E77-ADB4-85E4B2C429A7}"/>
    <cellStyle name="Komma 3 3 5 4 3" xfId="14724" xr:uid="{B8F13446-B362-4363-93BC-80C3B3B0884C}"/>
    <cellStyle name="Komma 3 3 5 5" xfId="14725" xr:uid="{35EC9A70-2544-44F8-82D4-3B94CA3A6E28}"/>
    <cellStyle name="Komma 3 3 5 5 2" xfId="14726" xr:uid="{F471E14A-C301-4AB5-9F64-EB00FE22A42E}"/>
    <cellStyle name="Komma 3 3 5 5 3" xfId="14727" xr:uid="{0965298C-E375-42C5-9599-FBA491119DEC}"/>
    <cellStyle name="Komma 3 3 5 6" xfId="14728" xr:uid="{79A39B2C-3171-4D0D-A308-DD59CF8A2A34}"/>
    <cellStyle name="Komma 3 3 5 6 2" xfId="14729" xr:uid="{101C3F57-1017-4B5A-AA58-FEA63AFA087A}"/>
    <cellStyle name="Komma 3 3 5 6 3" xfId="14730" xr:uid="{1E13E901-BB8F-4972-BF1C-27EE319DFB9B}"/>
    <cellStyle name="Komma 3 3 5 7" xfId="14731" xr:uid="{8F1CD3B6-9D56-40A1-92E2-17143D6F01E5}"/>
    <cellStyle name="Komma 3 3 5 7 2" xfId="14732" xr:uid="{E681B9C6-236D-48AA-914F-02129F306C56}"/>
    <cellStyle name="Komma 3 3 5 7 3" xfId="14733" xr:uid="{761AA1F5-3059-4BD4-B5C3-9525C285AA92}"/>
    <cellStyle name="Komma 3 3 5 8" xfId="14734" xr:uid="{448F74D3-04EE-48F9-AF2B-C839EA64ADCB}"/>
    <cellStyle name="Komma 3 3 5 8 2" xfId="14735" xr:uid="{83010E48-8FEC-40BD-9405-45604C78870E}"/>
    <cellStyle name="Komma 3 3 5 8 3" xfId="14736" xr:uid="{59646301-F85B-4869-964A-3832E1337C4C}"/>
    <cellStyle name="Komma 3 3 5 9" xfId="14737" xr:uid="{BC985151-81C2-4275-8972-5A79C1AC7F35}"/>
    <cellStyle name="Komma 3 3 5_Artskontorapportering" xfId="34207" xr:uid="{C525A887-9A20-49D4-81C2-56B5AD5FD313}"/>
    <cellStyle name="Komma 3 3 6" xfId="1880" xr:uid="{8858CC3E-656D-4EB8-8E71-1416569C690C}"/>
    <cellStyle name="Komma 3 3 6 2" xfId="14738" xr:uid="{E7907880-6AB2-4955-85FE-7055B5B5A62B}"/>
    <cellStyle name="Komma 3 3 6 3" xfId="14739" xr:uid="{9D952C5A-68A0-4FFC-BBD6-87F461B140CF}"/>
    <cellStyle name="Komma 3 3 6_Artskontorapportering" xfId="34209" xr:uid="{D81390BB-AECB-4E9E-B5D5-0658C1D08DA7}"/>
    <cellStyle name="Komma 3 3 7" xfId="1881" xr:uid="{D3ABE3CB-20C2-499B-A921-B842BEE75990}"/>
    <cellStyle name="Komma 3 3 7 2" xfId="14740" xr:uid="{7887DA2D-AF1E-4D3A-8806-173A113B602A}"/>
    <cellStyle name="Komma 3 3 7 3" xfId="14741" xr:uid="{5F01BEB5-1759-4927-B19C-30017EDA87B0}"/>
    <cellStyle name="Komma 3 3 7_Artskontorapportering" xfId="34210" xr:uid="{A8D33542-BCEE-453F-A71B-53DED4AA9192}"/>
    <cellStyle name="Komma 3 3 8" xfId="1882" xr:uid="{660A3355-71C8-4CAB-8C5B-AB974061FF89}"/>
    <cellStyle name="Komma 3 3 8 2" xfId="14742" xr:uid="{00B744B9-4F58-406F-8DF5-5A7D0DB2D6F7}"/>
    <cellStyle name="Komma 3 3 8 3" xfId="14743" xr:uid="{D41D7136-BC48-42DE-BBB9-085614FB1C59}"/>
    <cellStyle name="Komma 3 3 8_Artskontorapportering" xfId="34211" xr:uid="{805D209E-02C5-4115-8FF8-0E1E41A5589D}"/>
    <cellStyle name="Komma 3 3 9" xfId="1883" xr:uid="{857D7516-5155-40C9-9901-28F6ED54CDE9}"/>
    <cellStyle name="Komma 3 3 9 2" xfId="14744" xr:uid="{05645F95-73AF-4039-AB2D-C97BA2A0AC4E}"/>
    <cellStyle name="Komma 3 3 9 2 2" xfId="14745" xr:uid="{AF71BFAC-B856-4E32-9A5B-2DBC5F638F9C}"/>
    <cellStyle name="Komma 3 3 9 2 3" xfId="14746" xr:uid="{AC093833-CDBB-4999-B8C6-F099424C39FB}"/>
    <cellStyle name="Komma 3 3 9 2 4" xfId="14747" xr:uid="{7D5F5919-FAF1-4AB5-83AC-78D22047FCAE}"/>
    <cellStyle name="Komma 3 3 9 3" xfId="14748" xr:uid="{31B8B563-FBE5-40E4-A1BD-35333171D6F7}"/>
    <cellStyle name="Komma 3 3 9 3 2" xfId="14749" xr:uid="{A103D806-DB24-4EF4-A8BB-D773CFB5929D}"/>
    <cellStyle name="Komma 3 3 9 4" xfId="14750" xr:uid="{891E0312-F932-49E6-BB7F-5E227BC42545}"/>
    <cellStyle name="Komma 3 3 9 5" xfId="14751" xr:uid="{150A0710-511E-4209-AA11-5781521500CD}"/>
    <cellStyle name="Komma 3 3 9_Artskontorapportering" xfId="34212" xr:uid="{A7DAFEF7-B80B-4817-B502-770DA5F7FABA}"/>
    <cellStyle name="Komma 3 3_Artskontorapportering" xfId="34173" xr:uid="{B8EC24EF-3438-43E7-BDA9-CFCC215DCFB1}"/>
    <cellStyle name="Komma 3 4" xfId="156" xr:uid="{00000000-0005-0000-0000-000080000000}"/>
    <cellStyle name="Komma 3 4 10" xfId="1884" xr:uid="{FD415A13-2434-43A3-8933-D0F0DC5E58DB}"/>
    <cellStyle name="Komma 3 4 10 2" xfId="14752" xr:uid="{40E3B6B0-2ACC-4BA3-ABB9-12405FED89F7}"/>
    <cellStyle name="Komma 3 4 10 3" xfId="14753" xr:uid="{A52E0BD0-563C-480E-9D46-BB5B694AE12B}"/>
    <cellStyle name="Komma 3 4 10 4" xfId="14754" xr:uid="{1D169D35-4A58-4ED8-89C1-AD6A4D6E244D}"/>
    <cellStyle name="Komma 3 4 10_Artskontorapportering" xfId="34214" xr:uid="{EDB9E911-577C-4183-B358-8CD13AE7A3F7}"/>
    <cellStyle name="Komma 3 4 11" xfId="1885" xr:uid="{D5C6880E-03BD-4F56-97B7-F061A114CDCD}"/>
    <cellStyle name="Komma 3 4 11 2" xfId="14755" xr:uid="{C6EB0359-FF0F-4A26-948E-0A7B927240EF}"/>
    <cellStyle name="Komma 3 4 11 3" xfId="14756" xr:uid="{05D75AF8-7AD7-4037-B4E3-FAD222F84852}"/>
    <cellStyle name="Komma 3 4 11 4" xfId="14757" xr:uid="{4CF6C0A6-E6B2-4F4C-8D7B-CC8F1D594B27}"/>
    <cellStyle name="Komma 3 4 11_Artskontorapportering" xfId="34215" xr:uid="{B77325A9-F7E7-4E7B-A41F-3FBCE44322AE}"/>
    <cellStyle name="Komma 3 4 12" xfId="14758" xr:uid="{946C26BD-2455-4B08-BAC1-B46A799D3DD4}"/>
    <cellStyle name="Komma 3 4 12 2" xfId="14759" xr:uid="{FF9F82F8-3C8A-48CB-8E74-B68D9068CF74}"/>
    <cellStyle name="Komma 3 4 12 3" xfId="14760" xr:uid="{8F0353D7-F9AF-4682-9878-BA7B4B7F78A2}"/>
    <cellStyle name="Komma 3 4 13" xfId="14761" xr:uid="{76BE57D0-9A7C-4E80-BBB3-7B1551A10B89}"/>
    <cellStyle name="Komma 3 4 14" xfId="14762" xr:uid="{DB82E6B9-315C-49B7-9F8F-BCF8A81CEBDC}"/>
    <cellStyle name="Komma 3 4 2" xfId="1886" xr:uid="{FB42CE28-7F22-439D-8697-BA6CD5FDEE76}"/>
    <cellStyle name="Komma 3 4 2 2" xfId="1887" xr:uid="{59C54C60-8735-4B74-AE42-90A6C29029AF}"/>
    <cellStyle name="Komma 3 4 2 2 2" xfId="1888" xr:uid="{6DB38DE7-F66D-496B-A94A-4D3A575F77BD}"/>
    <cellStyle name="Komma 3 4 2 2 2 2" xfId="14763" xr:uid="{BBD8B346-79EB-4222-BFDC-28DC3271A97B}"/>
    <cellStyle name="Komma 3 4 2 2 2 3" xfId="14764" xr:uid="{09D554E9-4E1B-4001-95AB-B07AE51556D0}"/>
    <cellStyle name="Komma 3 4 2 2 2_Artskontorapportering" xfId="34218" xr:uid="{8E85DB66-FDEE-46AE-BD2D-24D86D792EE4}"/>
    <cellStyle name="Komma 3 4 2 2 3" xfId="14765" xr:uid="{DAC8C40A-3A07-4B62-8FC9-0FDAB77E5B35}"/>
    <cellStyle name="Komma 3 4 2 2 3 2" xfId="14766" xr:uid="{8447102E-53AD-408D-8F13-EA44024D22B5}"/>
    <cellStyle name="Komma 3 4 2 2 3 3" xfId="14767" xr:uid="{CF16C087-0697-40BA-A78A-97967BDE1C2A}"/>
    <cellStyle name="Komma 3 4 2 2 4" xfId="14768" xr:uid="{24FE5545-7BDF-49FC-8120-3AF682EC892C}"/>
    <cellStyle name="Komma 3 4 2 2 4 2" xfId="14769" xr:uid="{7616485C-3CDA-4014-BB5F-E35177387E4A}"/>
    <cellStyle name="Komma 3 4 2 2 4 3" xfId="14770" xr:uid="{FE5ACABF-A1ED-428A-84C6-D932DED83B51}"/>
    <cellStyle name="Komma 3 4 2 2 5" xfId="14771" xr:uid="{24DD0AB4-D8C2-427E-86F7-F4F6FFA1EF43}"/>
    <cellStyle name="Komma 3 4 2 2 6" xfId="14772" xr:uid="{86FBA50F-4906-4BD7-BF74-E884B9B0944E}"/>
    <cellStyle name="Komma 3 4 2 2 7" xfId="14773" xr:uid="{86066A63-754B-4FB4-98E6-2A068E545D31}"/>
    <cellStyle name="Komma 3 4 2 2_Artskontorapportering" xfId="34217" xr:uid="{AF2E121A-DC28-422B-A5FA-BC47982858CE}"/>
    <cellStyle name="Komma 3 4 2 3" xfId="1889" xr:uid="{E7E8DE75-342C-406B-A7D7-00596B988DD1}"/>
    <cellStyle name="Komma 3 4 2 3 2" xfId="14774" xr:uid="{E3D96364-3DE1-4F55-A08B-C0F5878A23CB}"/>
    <cellStyle name="Komma 3 4 2 3 3" xfId="14775" xr:uid="{8A48AFF7-4398-432F-B2DC-C18636FFF842}"/>
    <cellStyle name="Komma 3 4 2 3_Artskontorapportering" xfId="34219" xr:uid="{AC3858B0-73CE-4B7C-97B2-6517A5D7E8EE}"/>
    <cellStyle name="Komma 3 4 2 4" xfId="1890" xr:uid="{AA115394-6EE7-48BC-A274-FE2E2CD8F701}"/>
    <cellStyle name="Komma 3 4 2 4 2" xfId="14776" xr:uid="{AD7E2BEC-AA98-4922-8BBF-67C51EA53C62}"/>
    <cellStyle name="Komma 3 4 2 4 3" xfId="14777" xr:uid="{CF80491D-6384-4C9F-8568-897A08B479B3}"/>
    <cellStyle name="Komma 3 4 2 4_Artskontorapportering" xfId="34220" xr:uid="{D7B3D9B4-2FF8-43E6-869D-011C7138FF0F}"/>
    <cellStyle name="Komma 3 4 2 5" xfId="14778" xr:uid="{6F2EDE2A-1A3A-4DB6-8D3D-C90B76DFBF5D}"/>
    <cellStyle name="Komma 3 4 2 5 2" xfId="14779" xr:uid="{AE6B5707-A648-42EC-9AF3-CFCF51D2D5D7}"/>
    <cellStyle name="Komma 3 4 2 6" xfId="14780" xr:uid="{F7A532B0-8DC7-4F46-8B34-C8E403A8B0FC}"/>
    <cellStyle name="Komma 3 4 2_Artskontorapportering" xfId="34216" xr:uid="{E7482B5A-A34F-45B4-98DF-733DEBD4CEFE}"/>
    <cellStyle name="Komma 3 4 3" xfId="1891" xr:uid="{1BA38785-10A9-496E-BC01-0FC9FDBD083A}"/>
    <cellStyle name="Komma 3 4 3 10" xfId="14781" xr:uid="{42D6EC51-827A-4529-BB19-3A956FCBCB0D}"/>
    <cellStyle name="Komma 3 4 3 2" xfId="1892" xr:uid="{E041474A-AAAB-49E2-AB5B-0221BB8E0BB6}"/>
    <cellStyle name="Komma 3 4 3 2 2" xfId="1893" xr:uid="{78EA7298-4649-42F3-8511-5F8C77CC5896}"/>
    <cellStyle name="Komma 3 4 3 2 2 2" xfId="14782" xr:uid="{DE7D2BBD-A016-4F14-9693-309F689D228D}"/>
    <cellStyle name="Komma 3 4 3 2 2 3" xfId="14783" xr:uid="{A1222906-38EF-4DB7-89DB-B18A4256E36B}"/>
    <cellStyle name="Komma 3 4 3 2 2_Artskontorapportering" xfId="34223" xr:uid="{706B4811-91D9-4BBB-B130-B2AE2E73725D}"/>
    <cellStyle name="Komma 3 4 3 2 3" xfId="14784" xr:uid="{9A8E44EE-DC9E-4065-BF5F-2868AFDA8040}"/>
    <cellStyle name="Komma 3 4 3 2 3 2" xfId="14785" xr:uid="{29D13B67-3B6C-4CDB-BD25-B98D4F6D453A}"/>
    <cellStyle name="Komma 3 4 3 2 3 3" xfId="14786" xr:uid="{0DF115BA-70BE-46BF-8CC5-46DFE3562CAF}"/>
    <cellStyle name="Komma 3 4 3 2 4" xfId="14787" xr:uid="{B26E9043-20F3-4640-B6BE-7C31AEC30C4B}"/>
    <cellStyle name="Komma 3 4 3 2 4 2" xfId="14788" xr:uid="{E50CB094-473F-4655-A234-11144F8D678C}"/>
    <cellStyle name="Komma 3 4 3 2 4 3" xfId="14789" xr:uid="{1E321883-6244-42B1-8EC2-45FD513D53FE}"/>
    <cellStyle name="Komma 3 4 3 2 5" xfId="14790" xr:uid="{F1FBB7ED-3B22-48BD-9EA7-47CC964D6C93}"/>
    <cellStyle name="Komma 3 4 3 2 6" xfId="14791" xr:uid="{A6C40871-8BED-43E3-829F-5AA451E247C2}"/>
    <cellStyle name="Komma 3 4 3 2 7" xfId="14792" xr:uid="{9BA9F24F-D487-4F49-BC7F-4F8CC226F1FE}"/>
    <cellStyle name="Komma 3 4 3 2_Artskontorapportering" xfId="34222" xr:uid="{F9054DD6-CD54-4448-936F-0F74617F80D0}"/>
    <cellStyle name="Komma 3 4 3 3" xfId="1894" xr:uid="{58DEE918-BF6E-4F93-96B7-622779F59286}"/>
    <cellStyle name="Komma 3 4 3 3 2" xfId="14793" xr:uid="{2C12C5F3-F74F-4C5D-9E64-89723AEE82B7}"/>
    <cellStyle name="Komma 3 4 3 3 3" xfId="14794" xr:uid="{86844240-5ACA-4CC1-9E06-44D3B8EE7060}"/>
    <cellStyle name="Komma 3 4 3 3_Artskontorapportering" xfId="34224" xr:uid="{BFA74C2F-9719-419E-97DB-F924D42132D6}"/>
    <cellStyle name="Komma 3 4 3 4" xfId="1895" xr:uid="{0AFFBD11-F3BF-4C9C-A9D1-527D8CC8B457}"/>
    <cellStyle name="Komma 3 4 3 4 2" xfId="14795" xr:uid="{BDA0110B-3383-49D1-AB92-CAC19703245F}"/>
    <cellStyle name="Komma 3 4 3 4 3" xfId="14796" xr:uid="{6D24D030-B9C3-4908-B9C2-EDEFA5140C20}"/>
    <cellStyle name="Komma 3 4 3 4_Artskontorapportering" xfId="34225" xr:uid="{6309C7A2-D91D-414D-AFE4-519DCBC6DED2}"/>
    <cellStyle name="Komma 3 4 3 5" xfId="14797" xr:uid="{4DD0B825-6010-4741-B37A-562267E36AFE}"/>
    <cellStyle name="Komma 3 4 3 5 2" xfId="14798" xr:uid="{B9856EF5-D8B7-42EA-92D4-86B5B726E609}"/>
    <cellStyle name="Komma 3 4 3 5 3" xfId="14799" xr:uid="{55CFDCD5-4B84-4AAD-850A-BA2186298BE5}"/>
    <cellStyle name="Komma 3 4 3 6" xfId="14800" xr:uid="{E792284E-F381-4A3F-8AD4-E9129E6C95C4}"/>
    <cellStyle name="Komma 3 4 3 6 2" xfId="14801" xr:uid="{32F437B7-262C-4E90-A8C2-E18A0314A969}"/>
    <cellStyle name="Komma 3 4 3 6 3" xfId="14802" xr:uid="{4D739790-0F17-48B0-B0F7-9B3648A3C491}"/>
    <cellStyle name="Komma 3 4 3 7" xfId="14803" xr:uid="{9FEFC6A4-5AA1-406F-886E-937D20CD2F9B}"/>
    <cellStyle name="Komma 3 4 3 7 2" xfId="14804" xr:uid="{BA2B32E4-9B99-4737-9491-C62F01E7792C}"/>
    <cellStyle name="Komma 3 4 3 7 3" xfId="14805" xr:uid="{AD14CFCE-281F-4BDD-BF35-B8030B0242D2}"/>
    <cellStyle name="Komma 3 4 3 8" xfId="14806" xr:uid="{281EF00D-93E6-4040-9469-4239F9BCFB23}"/>
    <cellStyle name="Komma 3 4 3 8 2" xfId="14807" xr:uid="{A7B2CC8B-DE5A-42C7-978C-4AFD6B1A8C38}"/>
    <cellStyle name="Komma 3 4 3 8 3" xfId="14808" xr:uid="{A00A0820-A206-4772-A1D4-09DF25291D54}"/>
    <cellStyle name="Komma 3 4 3 9" xfId="14809" xr:uid="{46B80D9F-E66A-48F9-B586-7A4D1EAA401F}"/>
    <cellStyle name="Komma 3 4 3_Artskontorapportering" xfId="34221" xr:uid="{4799FF88-FC41-4590-BB9F-9364D861FB88}"/>
    <cellStyle name="Komma 3 4 4" xfId="1896" xr:uid="{095EB99B-74F6-450B-B30D-CADED759C3DD}"/>
    <cellStyle name="Komma 3 4 4 10" xfId="14810" xr:uid="{54BA1518-7061-4E3C-9FE0-1EC2EC934DE9}"/>
    <cellStyle name="Komma 3 4 4 11" xfId="14811" xr:uid="{8FC16DDF-08FD-4BC6-9D4A-7D4AB07777C2}"/>
    <cellStyle name="Komma 3 4 4 2" xfId="1897" xr:uid="{75964E60-0627-4C51-AFA3-591749E7B346}"/>
    <cellStyle name="Komma 3 4 4 2 2" xfId="14812" xr:uid="{274672F4-2433-4CFA-A2D9-543B92421E3C}"/>
    <cellStyle name="Komma 3 4 4 2 3" xfId="14813" xr:uid="{4CFEE4A4-A416-4381-B7A5-5083833846E3}"/>
    <cellStyle name="Komma 3 4 4 2_Artskontorapportering" xfId="34227" xr:uid="{DD956A4F-2FD9-4082-B7BD-EC7E55604002}"/>
    <cellStyle name="Komma 3 4 4 3" xfId="14814" xr:uid="{97C1D9C2-92CA-4DBC-B58E-1ADFFED6CE60}"/>
    <cellStyle name="Komma 3 4 4 3 2" xfId="14815" xr:uid="{AB4FDFAA-BD1D-4525-A915-1901AE66F428}"/>
    <cellStyle name="Komma 3 4 4 3 3" xfId="14816" xr:uid="{A9CBAD7D-12B1-4EEF-BBDE-9BA02BF57058}"/>
    <cellStyle name="Komma 3 4 4 4" xfId="14817" xr:uid="{7CC231FD-6D74-4835-85AB-724EAFC5BCB8}"/>
    <cellStyle name="Komma 3 4 4 4 2" xfId="14818" xr:uid="{16C03A75-FA1E-4EC1-9C8A-02233BBCC350}"/>
    <cellStyle name="Komma 3 4 4 4 3" xfId="14819" xr:uid="{52CADF51-464D-4B74-A7F7-1DFDD4DBACE7}"/>
    <cellStyle name="Komma 3 4 4 5" xfId="14820" xr:uid="{E080DE14-B62A-4D9F-93F4-EB8C6AFD2D27}"/>
    <cellStyle name="Komma 3 4 4 5 2" xfId="14821" xr:uid="{C0F76F63-6137-4585-A2F7-28663B4A93B6}"/>
    <cellStyle name="Komma 3 4 4 5 3" xfId="14822" xr:uid="{7504A8B2-6315-4269-B3F4-735C14DE0BA0}"/>
    <cellStyle name="Komma 3 4 4 6" xfId="14823" xr:uid="{9F770531-0218-475C-B4F4-B8E7196F4CA6}"/>
    <cellStyle name="Komma 3 4 4 6 2" xfId="14824" xr:uid="{61724A8F-E2C5-4840-8B41-0F055EC5B7C1}"/>
    <cellStyle name="Komma 3 4 4 6 3" xfId="14825" xr:uid="{E4CE9699-3D2D-4284-A1AD-9D7626625650}"/>
    <cellStyle name="Komma 3 4 4 7" xfId="14826" xr:uid="{EC8EF71E-3194-4B70-9977-2D0D917371D1}"/>
    <cellStyle name="Komma 3 4 4 7 2" xfId="14827" xr:uid="{A4C1FC3F-9E2D-4157-A2AB-2E97ED91CF7F}"/>
    <cellStyle name="Komma 3 4 4 7 3" xfId="14828" xr:uid="{BD6A5B96-3148-443D-A695-725D1621FF9B}"/>
    <cellStyle name="Komma 3 4 4 8" xfId="14829" xr:uid="{26125750-9210-4F58-A13B-D189EF84698B}"/>
    <cellStyle name="Komma 3 4 4 8 2" xfId="14830" xr:uid="{A79B2793-7EB8-4CA7-AFF1-903099779AF4}"/>
    <cellStyle name="Komma 3 4 4 8 3" xfId="14831" xr:uid="{C1E6BE30-7533-450C-8FDE-894B4E077177}"/>
    <cellStyle name="Komma 3 4 4 9" xfId="14832" xr:uid="{BF2AF74A-176C-4AA1-89A9-2F2E4BF60D6B}"/>
    <cellStyle name="Komma 3 4 4_Artskontorapportering" xfId="34226" xr:uid="{B4A5B4DC-C3B5-401A-BB9E-C31D66C9AAA2}"/>
    <cellStyle name="Komma 3 4 5" xfId="1898" xr:uid="{38FDEB77-49C5-4A04-9136-DAA933D1E860}"/>
    <cellStyle name="Komma 3 4 5 2" xfId="14833" xr:uid="{13D2A460-B647-4540-A4FC-E0451DE94A71}"/>
    <cellStyle name="Komma 3 4 5 3" xfId="14834" xr:uid="{BEC9EB8B-77E3-42C2-A044-A4973149D699}"/>
    <cellStyle name="Komma 3 4 5_Artskontorapportering" xfId="34228" xr:uid="{D36C020C-F832-4EDD-96BE-386D2C55B5C0}"/>
    <cellStyle name="Komma 3 4 6" xfId="1899" xr:uid="{2EAB23E9-9DDC-4713-AE44-AB9AB05BEA8F}"/>
    <cellStyle name="Komma 3 4 6 2" xfId="14835" xr:uid="{A4382945-75C2-419A-A086-54A6021FB3BB}"/>
    <cellStyle name="Komma 3 4 6 3" xfId="14836" xr:uid="{8CAF5DCE-5D7B-48B3-B3B9-F5A44EA1535F}"/>
    <cellStyle name="Komma 3 4 6_Artskontorapportering" xfId="34229" xr:uid="{036264F6-F5CD-435A-9ED3-18FAB4D8263E}"/>
    <cellStyle name="Komma 3 4 7" xfId="1900" xr:uid="{5205A5AD-B29C-441E-877E-3699F16535D1}"/>
    <cellStyle name="Komma 3 4 7 2" xfId="14837" xr:uid="{47EF58FC-5D82-4385-AB56-83CE8B0F8F0B}"/>
    <cellStyle name="Komma 3 4 7 3" xfId="14838" xr:uid="{284D773D-79B0-41F3-A1D8-694B85F95E36}"/>
    <cellStyle name="Komma 3 4 7_Artskontorapportering" xfId="34230" xr:uid="{25447C13-C69B-4BBB-A4E4-B9B4EF5ED375}"/>
    <cellStyle name="Komma 3 4 8" xfId="1901" xr:uid="{A37CB294-5D92-4AE2-9077-778B7921DC65}"/>
    <cellStyle name="Komma 3 4 8 2" xfId="14839" xr:uid="{D990C84F-1728-4AAA-BFCB-271FEAC3177B}"/>
    <cellStyle name="Komma 3 4 8 2 2" xfId="14840" xr:uid="{21EAFE3F-5D03-4B21-B470-911351EB4D60}"/>
    <cellStyle name="Komma 3 4 8 2 3" xfId="14841" xr:uid="{4BA0405C-EE8A-41FD-9776-131B658F2CD5}"/>
    <cellStyle name="Komma 3 4 8 2 4" xfId="14842" xr:uid="{23CAE898-F420-4B65-B530-4246B3926EFC}"/>
    <cellStyle name="Komma 3 4 8 3" xfId="14843" xr:uid="{A59D64C1-D5EA-4027-AD65-B3CAB577F650}"/>
    <cellStyle name="Komma 3 4 8 3 2" xfId="14844" xr:uid="{18173431-C9A2-4C52-AF38-689830A4F7C4}"/>
    <cellStyle name="Komma 3 4 8 4" xfId="14845" xr:uid="{73CB1BFD-C83F-4C38-A49F-FAFBCD62A2C2}"/>
    <cellStyle name="Komma 3 4 8 5" xfId="14846" xr:uid="{F2C69F56-1EE2-4FE6-B633-B759F64D6331}"/>
    <cellStyle name="Komma 3 4 8_Artskontorapportering" xfId="34231" xr:uid="{86933625-4C91-4C48-A800-9524C38491F2}"/>
    <cellStyle name="Komma 3 4 9" xfId="1902" xr:uid="{3F55FE2B-5AA2-4241-AC06-BDC3609A6271}"/>
    <cellStyle name="Komma 3 4 9 2" xfId="14847" xr:uid="{D3154C51-CAFA-42DE-8782-39B6AE8ACE46}"/>
    <cellStyle name="Komma 3 4 9 3" xfId="14848" xr:uid="{C3D3A79E-EF43-4128-B982-1D15535B62A4}"/>
    <cellStyle name="Komma 3 4 9 4" xfId="14849" xr:uid="{28CE2151-4569-4CD5-AFE3-E8C3EC3718F9}"/>
    <cellStyle name="Komma 3 4 9_Artskontorapportering" xfId="34232" xr:uid="{3E762752-930B-424C-BBB1-92C8B8EC4A24}"/>
    <cellStyle name="Komma 3 4_Artskontorapportering" xfId="34213" xr:uid="{B78CE4FE-9C98-496D-AB40-F972946E1948}"/>
    <cellStyle name="Komma 3 5" xfId="1903" xr:uid="{E20007B7-DDFF-4808-97DF-EC9FA4A5A6E4}"/>
    <cellStyle name="Komma 3 5 2" xfId="1904" xr:uid="{757D29CF-C4FF-4B34-8C75-8D68D3C68282}"/>
    <cellStyle name="Komma 3 5 2 2" xfId="1905" xr:uid="{21931D88-816D-4480-943E-7D6456D05568}"/>
    <cellStyle name="Komma 3 5 2 2 2" xfId="14850" xr:uid="{36231792-B4A3-4306-AFB9-65F03020F290}"/>
    <cellStyle name="Komma 3 5 2 2 3" xfId="14851" xr:uid="{7D305C95-4C79-443B-B1E6-0D1272B005CF}"/>
    <cellStyle name="Komma 3 5 2 2_Artskontorapportering" xfId="34235" xr:uid="{A11D740F-9A25-4AF7-8BF6-665A4138CFC1}"/>
    <cellStyle name="Komma 3 5 2 3" xfId="14852" xr:uid="{4BD4E1F8-8573-44FE-BE1A-1D762B74B7F2}"/>
    <cellStyle name="Komma 3 5 2 3 2" xfId="14853" xr:uid="{560AA0B9-234C-4818-9F77-AE768D1B955B}"/>
    <cellStyle name="Komma 3 5 2 3 3" xfId="14854" xr:uid="{2C662DF8-3F61-45E1-996B-2B8F95B768C0}"/>
    <cellStyle name="Komma 3 5 2 4" xfId="14855" xr:uid="{8F13D399-572B-48B3-89C2-F0FA2ABF08C2}"/>
    <cellStyle name="Komma 3 5 2 4 2" xfId="14856" xr:uid="{2B1F336C-1A97-4D1C-A6B1-513F87E4F3C8}"/>
    <cellStyle name="Komma 3 5 2 4 3" xfId="14857" xr:uid="{A23F7DCF-DBD6-4FDD-B4F1-546E912D5AEE}"/>
    <cellStyle name="Komma 3 5 2 5" xfId="14858" xr:uid="{9DA0ACCE-A71D-4090-9409-742E43C6802A}"/>
    <cellStyle name="Komma 3 5 2 6" xfId="14859" xr:uid="{2F555E7B-22C0-48CB-848B-03404EEA9163}"/>
    <cellStyle name="Komma 3 5 2 7" xfId="14860" xr:uid="{6F73724A-E275-418F-9B73-AEB68BD7168F}"/>
    <cellStyle name="Komma 3 5 2_Artskontorapportering" xfId="34234" xr:uid="{C3AB3262-277E-41B9-BCA2-1EF91D1260B9}"/>
    <cellStyle name="Komma 3 5 3" xfId="1906" xr:uid="{F6904626-1887-43A0-A0C5-542D9ED85998}"/>
    <cellStyle name="Komma 3 5 3 2" xfId="14861" xr:uid="{418F2659-2ED0-41FF-99BA-DFA5381F242A}"/>
    <cellStyle name="Komma 3 5 3 3" xfId="14862" xr:uid="{74BD8919-4546-4B08-BD7D-CDE8F7C69028}"/>
    <cellStyle name="Komma 3 5 3_Artskontorapportering" xfId="34236" xr:uid="{44654351-6EE1-4B83-BF61-0CBE28133EDE}"/>
    <cellStyle name="Komma 3 5 4" xfId="1907" xr:uid="{75D16781-2A66-4262-BE01-C85315E37591}"/>
    <cellStyle name="Komma 3 5 4 2" xfId="14863" xr:uid="{DFF9CB32-D0D6-4093-8A61-DA8A17812C21}"/>
    <cellStyle name="Komma 3 5 4 3" xfId="14864" xr:uid="{98498DEB-7E2F-415A-84D3-0CEB4B61E15B}"/>
    <cellStyle name="Komma 3 5 4_Artskontorapportering" xfId="34237" xr:uid="{EBE21528-9A95-4524-946F-7591A2BE6762}"/>
    <cellStyle name="Komma 3 5 5" xfId="14865" xr:uid="{1D4A5ADA-541A-471B-A963-161759F51829}"/>
    <cellStyle name="Komma 3 5 5 2" xfId="14866" xr:uid="{B782E463-6F43-47E6-B18B-91BF276A2350}"/>
    <cellStyle name="Komma 3 5 6" xfId="14867" xr:uid="{CF2E2B03-3CCA-4CF7-89BA-E5D3C42E4A45}"/>
    <cellStyle name="Komma 3 5_Artskontorapportering" xfId="34233" xr:uid="{55931BA3-3A82-4A13-99B3-15741D27DD61}"/>
    <cellStyle name="Komma 3 6" xfId="1908" xr:uid="{7C0C58C0-5AEE-454F-A9CA-C628E30D4E5C}"/>
    <cellStyle name="Komma 3 6 10" xfId="14868" xr:uid="{2FF9D00B-3D09-46C0-96AA-EA35D9BF966B}"/>
    <cellStyle name="Komma 3 6 2" xfId="1909" xr:uid="{6B751461-6F83-4D51-A12E-93200A55C0D9}"/>
    <cellStyle name="Komma 3 6 2 2" xfId="1910" xr:uid="{271EA8B9-8EDD-4AE8-AD9A-6EEBDEEF087A}"/>
    <cellStyle name="Komma 3 6 2 2 2" xfId="14869" xr:uid="{DD72EE8E-76B1-4E2F-A7D6-E815CF266D7C}"/>
    <cellStyle name="Komma 3 6 2 2 3" xfId="14870" xr:uid="{F2D3C070-7C81-4C88-BC32-A1B151DCD71F}"/>
    <cellStyle name="Komma 3 6 2 2_Artskontorapportering" xfId="34240" xr:uid="{1ED54F16-1ED1-486A-B104-7C872BF8CE0B}"/>
    <cellStyle name="Komma 3 6 2 3" xfId="14871" xr:uid="{4E223CBB-8AD7-45BF-8651-128CB6E25819}"/>
    <cellStyle name="Komma 3 6 2 3 2" xfId="14872" xr:uid="{80880AC4-75DC-497F-8B94-5D791E729AF1}"/>
    <cellStyle name="Komma 3 6 2 3 3" xfId="14873" xr:uid="{921E53A4-D17B-47A7-BDA3-66E8C9D7D9B0}"/>
    <cellStyle name="Komma 3 6 2 4" xfId="14874" xr:uid="{67D300FF-1EB1-4509-A207-5113DF280CB4}"/>
    <cellStyle name="Komma 3 6 2 4 2" xfId="14875" xr:uid="{E706D83C-791D-438B-9460-FE2F7815F876}"/>
    <cellStyle name="Komma 3 6 2 4 3" xfId="14876" xr:uid="{BB6D9874-2A7A-489E-A473-823E7B37D818}"/>
    <cellStyle name="Komma 3 6 2 5" xfId="14877" xr:uid="{956DDD66-0C72-40AE-BF97-C5B3DC561E12}"/>
    <cellStyle name="Komma 3 6 2 6" xfId="14878" xr:uid="{857848B5-68A5-45CB-BBFF-D8E86943C1F4}"/>
    <cellStyle name="Komma 3 6 2 7" xfId="14879" xr:uid="{C644439C-5776-495A-AC96-FD7F1B5622CF}"/>
    <cellStyle name="Komma 3 6 2_Artskontorapportering" xfId="34239" xr:uid="{A58CD67F-4719-4D9A-B1C8-AD3905EBCD30}"/>
    <cellStyle name="Komma 3 6 3" xfId="1911" xr:uid="{56D174FF-134B-4FF0-9C7D-97ACFFB59324}"/>
    <cellStyle name="Komma 3 6 3 2" xfId="14880" xr:uid="{42F15ADB-06EE-40C4-9DC3-6551B8867803}"/>
    <cellStyle name="Komma 3 6 3 3" xfId="14881" xr:uid="{0704897E-7FD3-495F-99E8-381DD93AAF6A}"/>
    <cellStyle name="Komma 3 6 3_Artskontorapportering" xfId="34241" xr:uid="{EC1D4606-3321-485E-B651-B104C8C20322}"/>
    <cellStyle name="Komma 3 6 4" xfId="1912" xr:uid="{81D59B8C-4484-4C07-9A2A-13DEE5161E71}"/>
    <cellStyle name="Komma 3 6 4 2" xfId="14882" xr:uid="{BE952CBA-9FE2-43B8-BDDF-99BCCB34B22F}"/>
    <cellStyle name="Komma 3 6 4 3" xfId="14883" xr:uid="{CB5C442C-A3A2-48BC-A9D8-2747A9E36A65}"/>
    <cellStyle name="Komma 3 6 4_Artskontorapportering" xfId="34242" xr:uid="{EC5CE3F5-A9AF-4A30-A1EA-329867C24A71}"/>
    <cellStyle name="Komma 3 6 5" xfId="14884" xr:uid="{AD31DDA0-1711-4AFE-B4F6-DE9B4755429A}"/>
    <cellStyle name="Komma 3 6 5 2" xfId="14885" xr:uid="{AA69BE01-F30C-4C26-9726-953234699E60}"/>
    <cellStyle name="Komma 3 6 5 3" xfId="14886" xr:uid="{BDDD4E3C-AB3A-4483-AF89-853C48C0C7D3}"/>
    <cellStyle name="Komma 3 6 6" xfId="14887" xr:uid="{818BCCCF-F125-4C53-BCEC-4AA8EDFDAA58}"/>
    <cellStyle name="Komma 3 6 6 2" xfId="14888" xr:uid="{5947AD32-1946-41E1-81EF-F407DBA550DB}"/>
    <cellStyle name="Komma 3 6 6 3" xfId="14889" xr:uid="{2CA063E7-ABF5-4FC8-A055-AF028AD7B6B4}"/>
    <cellStyle name="Komma 3 6 7" xfId="14890" xr:uid="{652C14B7-98B9-4DDA-A102-6DB646D92433}"/>
    <cellStyle name="Komma 3 6 7 2" xfId="14891" xr:uid="{6B35EC21-0C5E-4322-BED7-77C4895077F0}"/>
    <cellStyle name="Komma 3 6 7 3" xfId="14892" xr:uid="{C7AD2904-8B3F-41A0-896C-79A489FB9B34}"/>
    <cellStyle name="Komma 3 6 8" xfId="14893" xr:uid="{D6329184-4DC2-46F3-8237-57588B38E524}"/>
    <cellStyle name="Komma 3 6 8 2" xfId="14894" xr:uid="{2EAD39B4-D02C-474D-85B3-C1C1D94EDF47}"/>
    <cellStyle name="Komma 3 6 8 3" xfId="14895" xr:uid="{F57A2825-3D86-4B08-A776-C071F3970F0D}"/>
    <cellStyle name="Komma 3 6 9" xfId="14896" xr:uid="{FFF1F192-F473-4EC7-86E3-5E906A4862BB}"/>
    <cellStyle name="Komma 3 6_Artskontorapportering" xfId="34238" xr:uid="{F039C645-FA94-4305-951B-FB91BD84F6D0}"/>
    <cellStyle name="Komma 3 7" xfId="1913" xr:uid="{8E665AF1-31CA-4B0D-A59F-DD894D4F2E3A}"/>
    <cellStyle name="Komma 3 7 10" xfId="14897" xr:uid="{EE5ACD7F-E6E1-4FBB-A13C-CF59DE1D2EE1}"/>
    <cellStyle name="Komma 3 7 11" xfId="14898" xr:uid="{AC48FD18-16EE-496C-A812-AB1C187FB02E}"/>
    <cellStyle name="Komma 3 7 2" xfId="1914" xr:uid="{6AABB396-2058-42CE-BD46-D1776D2F0D62}"/>
    <cellStyle name="Komma 3 7 2 2" xfId="14899" xr:uid="{607A43B3-E1B9-4CF2-AE66-A3FB6211BD53}"/>
    <cellStyle name="Komma 3 7 2 3" xfId="14900" xr:uid="{22E63538-D0EB-4B39-9D0A-FA66B252CBFD}"/>
    <cellStyle name="Komma 3 7 2_Artskontorapportering" xfId="34244" xr:uid="{71EEDB96-12F8-4A4D-943E-808619920BFD}"/>
    <cellStyle name="Komma 3 7 3" xfId="14901" xr:uid="{1FAA7ECC-C421-42CE-B9A6-0F50A7B830D6}"/>
    <cellStyle name="Komma 3 7 3 2" xfId="14902" xr:uid="{EDE71089-DC9C-4144-BCFA-42DEECCA35B7}"/>
    <cellStyle name="Komma 3 7 3 3" xfId="14903" xr:uid="{C0D8153E-B336-431D-87CC-D3874A1B2C8B}"/>
    <cellStyle name="Komma 3 7 4" xfId="14904" xr:uid="{2F001912-183E-4BA7-8978-7782907E4808}"/>
    <cellStyle name="Komma 3 7 4 2" xfId="14905" xr:uid="{C5410019-0C4D-4965-A82C-A3F6950B826C}"/>
    <cellStyle name="Komma 3 7 4 3" xfId="14906" xr:uid="{614F130C-4463-4B14-8D0A-CA2A24F6CAFE}"/>
    <cellStyle name="Komma 3 7 5" xfId="14907" xr:uid="{5C80A0F9-4901-47B2-9A78-811487A66C54}"/>
    <cellStyle name="Komma 3 7 5 2" xfId="14908" xr:uid="{2141FA0E-EABC-4343-B31F-4DECC8812777}"/>
    <cellStyle name="Komma 3 7 5 3" xfId="14909" xr:uid="{5396FA65-2BA3-4F52-A935-BBD540A99875}"/>
    <cellStyle name="Komma 3 7 6" xfId="14910" xr:uid="{75F1E8DE-AF6C-4D3F-A341-879E97D7162D}"/>
    <cellStyle name="Komma 3 7 6 2" xfId="14911" xr:uid="{26392E51-3C62-498A-81E8-F39DBC578F22}"/>
    <cellStyle name="Komma 3 7 6 3" xfId="14912" xr:uid="{B846EF72-2C51-4D8B-883D-DC263799BFA1}"/>
    <cellStyle name="Komma 3 7 7" xfId="14913" xr:uid="{C3C0B89D-E4E0-459C-8DD0-69F61E1B38A8}"/>
    <cellStyle name="Komma 3 7 7 2" xfId="14914" xr:uid="{5289C277-EA07-44EC-9063-2E12B880DC0F}"/>
    <cellStyle name="Komma 3 7 7 3" xfId="14915" xr:uid="{D974BA82-0EF4-4D52-8564-E1F254BB6045}"/>
    <cellStyle name="Komma 3 7 8" xfId="14916" xr:uid="{D35DDC8A-E0BF-44F0-9676-8EE0A940CDAB}"/>
    <cellStyle name="Komma 3 7 8 2" xfId="14917" xr:uid="{036AA4EE-FF25-4091-9292-66DC912724BD}"/>
    <cellStyle name="Komma 3 7 8 3" xfId="14918" xr:uid="{210F7EEB-0E25-4125-BF7B-D848B9228BFD}"/>
    <cellStyle name="Komma 3 7 9" xfId="14919" xr:uid="{6C986D1E-5D31-47CF-8D5D-B58CDF5C34AD}"/>
    <cellStyle name="Komma 3 7_Artskontorapportering" xfId="34243" xr:uid="{63BF5456-0F6F-4E33-9B0D-64FD6E6021F3}"/>
    <cellStyle name="Komma 3 8" xfId="1915" xr:uid="{1A37EF74-507E-446D-A64A-3A78EADE65A8}"/>
    <cellStyle name="Komma 3 8 2" xfId="14920" xr:uid="{C141BBFF-6CAD-490D-8082-84E6AC0A9981}"/>
    <cellStyle name="Komma 3 8 3" xfId="14921" xr:uid="{288299D7-56AD-4310-BD5C-FDD360F4769D}"/>
    <cellStyle name="Komma 3 8_Artskontorapportering" xfId="34245" xr:uid="{52BF2C31-2FB1-4C96-BCFA-C606CB9021D1}"/>
    <cellStyle name="Komma 3 9" xfId="1916" xr:uid="{2F5338E3-9819-428C-B16A-055A4EFB3689}"/>
    <cellStyle name="Komma 3 9 2" xfId="14922" xr:uid="{74B6C745-DC53-475B-9932-642CD3B82BF5}"/>
    <cellStyle name="Komma 3 9 3" xfId="14923" xr:uid="{2DF7DF30-6701-4984-8B33-7152D957DA32}"/>
    <cellStyle name="Komma 3 9_Artskontorapportering" xfId="34246" xr:uid="{AD2D68F2-C41F-4E34-AD4C-81383701788F}"/>
    <cellStyle name="Komma 3_Artskontorapportering" xfId="34087" xr:uid="{0F692F8B-14C9-4F3A-B237-F46B3ED2D933}"/>
    <cellStyle name="Komma 4" xfId="126" xr:uid="{00000000-0005-0000-0000-000081000000}"/>
    <cellStyle name="Komma 4 10" xfId="1917" xr:uid="{EA382D18-756B-4A29-9816-E99ACFCB0FE8}"/>
    <cellStyle name="Komma 4 10 2" xfId="14924" xr:uid="{027EBCC6-5126-4CC0-9380-D06A46348EE4}"/>
    <cellStyle name="Komma 4 10 3" xfId="14925" xr:uid="{F1A1E3E3-7277-4C04-9B6C-3C83343BDFFD}"/>
    <cellStyle name="Komma 4 10_Artskontorapportering" xfId="34248" xr:uid="{DA512C83-2060-4CD9-9055-DDB5A434A023}"/>
    <cellStyle name="Komma 4 11" xfId="1918" xr:uid="{70976FAD-D952-43EC-843E-06FC9B9AA04F}"/>
    <cellStyle name="Komma 4 11 2" xfId="14926" xr:uid="{C06EA0A5-F671-46CB-9511-6E7A8F0C7D27}"/>
    <cellStyle name="Komma 4 11 2 2" xfId="14927" xr:uid="{1EA622EE-D50E-4B91-BBEB-D97441A120C4}"/>
    <cellStyle name="Komma 4 11 2 3" xfId="14928" xr:uid="{7427A51B-95F1-4D2D-B7AE-177264518A8B}"/>
    <cellStyle name="Komma 4 11 2 4" xfId="14929" xr:uid="{F8AB530C-9108-47E5-8725-3AD56EF3F860}"/>
    <cellStyle name="Komma 4 11 3" xfId="14930" xr:uid="{17CAF3F4-404C-45AE-A374-8C6B81EB62C7}"/>
    <cellStyle name="Komma 4 11 3 2" xfId="14931" xr:uid="{496DEFE1-5087-42D5-B342-40473C95D934}"/>
    <cellStyle name="Komma 4 11 4" xfId="14932" xr:uid="{D4CED190-57F7-4AF5-BC7B-FEDF51DCD65C}"/>
    <cellStyle name="Komma 4 11 5" xfId="14933" xr:uid="{E13E12ED-1B00-45AD-AA53-3CF8680DB755}"/>
    <cellStyle name="Komma 4 11_Artskontorapportering" xfId="34249" xr:uid="{17841CB5-1E12-460F-AC91-4C2A89978960}"/>
    <cellStyle name="Komma 4 12" xfId="1919" xr:uid="{E2D059CF-13DA-4A83-99E4-2C0285D05515}"/>
    <cellStyle name="Komma 4 12 2" xfId="14934" xr:uid="{EC86C44F-C34B-47CB-B2C3-32F02DF63291}"/>
    <cellStyle name="Komma 4 12 3" xfId="14935" xr:uid="{F88E43FB-FDDB-4CB6-86C8-B1CB753333F5}"/>
    <cellStyle name="Komma 4 12 4" xfId="14936" xr:uid="{50EBDE14-E540-4A1D-91EF-D76A7CF3D0CB}"/>
    <cellStyle name="Komma 4 12_Artskontorapportering" xfId="34250" xr:uid="{98F43B5A-2BF6-4D68-ACB7-086A674465B3}"/>
    <cellStyle name="Komma 4 13" xfId="1920" xr:uid="{733EDC81-47B3-4BE2-B962-FFEAC6806A88}"/>
    <cellStyle name="Komma 4 13 2" xfId="14937" xr:uid="{F8269858-02FB-45B1-9979-251A8E802A9A}"/>
    <cellStyle name="Komma 4 13 3" xfId="14938" xr:uid="{29EACCF8-F1A5-48C6-9C52-5FA50B3E791D}"/>
    <cellStyle name="Komma 4 13 4" xfId="14939" xr:uid="{24A258F7-D206-4322-AB3D-8CAB66E05EE3}"/>
    <cellStyle name="Komma 4 13_Artskontorapportering" xfId="34251" xr:uid="{5BD2C2C4-3AC2-4094-BE37-A9A21AD864BC}"/>
    <cellStyle name="Komma 4 14" xfId="1921" xr:uid="{7500F315-B8FB-4E3B-8F5C-A640EBC85CED}"/>
    <cellStyle name="Komma 4 14 2" xfId="14940" xr:uid="{795A572E-8074-4245-A88B-E66EA36D0D6A}"/>
    <cellStyle name="Komma 4 14 3" xfId="14941" xr:uid="{B886BB21-058D-4A14-9203-2D95CF477CE7}"/>
    <cellStyle name="Komma 4 14 4" xfId="14942" xr:uid="{5DD48388-0F79-4F77-9CDE-5D20404AC000}"/>
    <cellStyle name="Komma 4 14_Artskontorapportering" xfId="34252" xr:uid="{38E30EEC-B8F8-4D57-93B1-83188F830429}"/>
    <cellStyle name="Komma 4 15" xfId="14943" xr:uid="{1AF113EF-64DE-4DC0-AD3C-8246D7066F56}"/>
    <cellStyle name="Komma 4 15 2" xfId="14944" xr:uid="{2C85CE96-4F0A-4B92-A36A-AC58281D7215}"/>
    <cellStyle name="Komma 4 15 3" xfId="14945" xr:uid="{9B2DB5EE-7151-48B2-A66B-AADEC924A8A5}"/>
    <cellStyle name="Komma 4 16" xfId="14946" xr:uid="{115267D1-72CC-46F3-925E-91A50279FE85}"/>
    <cellStyle name="Komma 4 17" xfId="14947" xr:uid="{F6AC22F6-64D3-4002-AFBE-B798CE6F1F60}"/>
    <cellStyle name="Komma 4 2" xfId="149" xr:uid="{00000000-0005-0000-0000-000082000000}"/>
    <cellStyle name="Komma 4 2 10" xfId="1922" xr:uid="{434418DF-57BE-411D-A5F3-87ADEBBF944C}"/>
    <cellStyle name="Komma 4 2 10 2" xfId="14948" xr:uid="{BC1C8922-8254-43AF-9AF8-C7B2A9BDDC04}"/>
    <cellStyle name="Komma 4 2 10 3" xfId="14949" xr:uid="{AD199F79-CFB6-4AB1-83EF-0B8EAE86BC47}"/>
    <cellStyle name="Komma 4 2 10 4" xfId="14950" xr:uid="{B0CFBF56-232E-4784-B654-A3E4556BFFAF}"/>
    <cellStyle name="Komma 4 2 10_Artskontorapportering" xfId="34254" xr:uid="{CA1D9E60-4DEE-47EC-BD38-5ED8719BC422}"/>
    <cellStyle name="Komma 4 2 11" xfId="1923" xr:uid="{C4EF1273-5862-4FB8-BC41-2D47D46DB860}"/>
    <cellStyle name="Komma 4 2 11 2" xfId="14951" xr:uid="{EF4E08C2-52B7-4DA2-9601-F75F420247D4}"/>
    <cellStyle name="Komma 4 2 11 3" xfId="14952" xr:uid="{5F225A7E-02FA-4911-96F8-E7C93870D4F0}"/>
    <cellStyle name="Komma 4 2 11 4" xfId="14953" xr:uid="{0E67767B-3282-44CE-A68B-D079338AB059}"/>
    <cellStyle name="Komma 4 2 11_Artskontorapportering" xfId="34255" xr:uid="{ACDC95B3-E719-44D1-B7BB-E58B1388CD8E}"/>
    <cellStyle name="Komma 4 2 12" xfId="1924" xr:uid="{D4DECBB7-64A1-4E72-9C25-A7127F3BC188}"/>
    <cellStyle name="Komma 4 2 12 2" xfId="14954" xr:uid="{9FFD9EA8-35CF-46A4-AF1C-47F2107310FA}"/>
    <cellStyle name="Komma 4 2 12 3" xfId="14955" xr:uid="{6911CCD8-519F-4C89-801D-0F33112421B9}"/>
    <cellStyle name="Komma 4 2 12 4" xfId="14956" xr:uid="{0418EE78-B54B-4423-A1C0-833BFB87AE70}"/>
    <cellStyle name="Komma 4 2 12_Artskontorapportering" xfId="34256" xr:uid="{A66484A0-18F1-4C3C-AF1B-60B344148D1B}"/>
    <cellStyle name="Komma 4 2 13" xfId="14957" xr:uid="{1B96C28C-A8F4-4AE9-92C8-F593DE4AD439}"/>
    <cellStyle name="Komma 4 2 13 2" xfId="14958" xr:uid="{C73087FB-F1E1-46A9-9C47-35D7B050F54E}"/>
    <cellStyle name="Komma 4 2 13 3" xfId="14959" xr:uid="{1432C3D4-8377-44C9-BDF3-A9ED1F935374}"/>
    <cellStyle name="Komma 4 2 14" xfId="14960" xr:uid="{BFC23CCD-2218-4FBE-BA8D-41195AA2761C}"/>
    <cellStyle name="Komma 4 2 15" xfId="14961" xr:uid="{9137C279-16E5-470D-A087-1C72C49BA361}"/>
    <cellStyle name="Komma 4 2 2" xfId="194" xr:uid="{00000000-0005-0000-0000-000083000000}"/>
    <cellStyle name="Komma 4 2 2 10" xfId="1925" xr:uid="{529135CC-56B5-4481-B855-9135A7CA42AD}"/>
    <cellStyle name="Komma 4 2 2 10 2" xfId="14962" xr:uid="{7A995562-4B0E-4586-BC21-7449F1F1CB0B}"/>
    <cellStyle name="Komma 4 2 2 10 3" xfId="14963" xr:uid="{8A5AF9D2-69B7-471F-94E2-685D4338772D}"/>
    <cellStyle name="Komma 4 2 2 10 4" xfId="14964" xr:uid="{9B022136-4A59-4475-813F-37C318369F3D}"/>
    <cellStyle name="Komma 4 2 2 10_Artskontorapportering" xfId="34258" xr:uid="{6C094A47-0925-487B-8F21-FFFCD111C679}"/>
    <cellStyle name="Komma 4 2 2 11" xfId="1926" xr:uid="{537CFB55-66E1-494E-BBAD-87A78DD0C0B1}"/>
    <cellStyle name="Komma 4 2 2 11 2" xfId="14965" xr:uid="{52CFF159-7545-411C-A6FF-673C373795AF}"/>
    <cellStyle name="Komma 4 2 2 11 3" xfId="14966" xr:uid="{92F09E19-DD09-4F24-A926-F6BD3C7330E2}"/>
    <cellStyle name="Komma 4 2 2 11 4" xfId="14967" xr:uid="{B2351480-A2DC-4B40-B8C6-A00D42778D06}"/>
    <cellStyle name="Komma 4 2 2 11_Artskontorapportering" xfId="34259" xr:uid="{81A83E5D-E84E-472C-8758-AC199F9FBA96}"/>
    <cellStyle name="Komma 4 2 2 12" xfId="14968" xr:uid="{CC18AF3C-831F-45AF-B222-029C9F2EC65E}"/>
    <cellStyle name="Komma 4 2 2 12 2" xfId="14969" xr:uid="{7ECA800E-573D-458B-B350-CB8FD31119AD}"/>
    <cellStyle name="Komma 4 2 2 12 3" xfId="14970" xr:uid="{90E57224-A071-4437-8A77-02FBE99B5FBE}"/>
    <cellStyle name="Komma 4 2 2 13" xfId="14971" xr:uid="{C413D3E2-4BDC-498C-AD97-1136F3F5F338}"/>
    <cellStyle name="Komma 4 2 2 14" xfId="14972" xr:uid="{79891A1C-78BA-4DF4-9F21-80630ACB5D2C}"/>
    <cellStyle name="Komma 4 2 2 2" xfId="1927" xr:uid="{A8CD531E-5506-4933-A563-5F64097A133F}"/>
    <cellStyle name="Komma 4 2 2 2 2" xfId="1928" xr:uid="{54383171-E6A0-4FC9-BFF0-0F46CFD7F085}"/>
    <cellStyle name="Komma 4 2 2 2 2 2" xfId="1929" xr:uid="{3EB6D929-92D1-48E3-B96E-FA876615B2EC}"/>
    <cellStyle name="Komma 4 2 2 2 2 2 2" xfId="14973" xr:uid="{FDD2253D-C303-4A5E-8828-DA00D642C359}"/>
    <cellStyle name="Komma 4 2 2 2 2 2 3" xfId="14974" xr:uid="{602A46AB-E455-48C0-BA15-9F69302A66E2}"/>
    <cellStyle name="Komma 4 2 2 2 2 2_Artskontorapportering" xfId="34262" xr:uid="{73564F4D-A8DC-4645-A732-72B7A30D0DA9}"/>
    <cellStyle name="Komma 4 2 2 2 2 3" xfId="14975" xr:uid="{098E05CC-490A-4D95-894F-CBFB017AE506}"/>
    <cellStyle name="Komma 4 2 2 2 2 3 2" xfId="14976" xr:uid="{6CF73D99-152F-40D3-9676-1B28CA588D20}"/>
    <cellStyle name="Komma 4 2 2 2 2 3 3" xfId="14977" xr:uid="{C8D585C4-DF61-45B5-8CD3-66FD99BB6E37}"/>
    <cellStyle name="Komma 4 2 2 2 2 4" xfId="14978" xr:uid="{31D44ECC-4E10-45F2-97DF-86400607AA76}"/>
    <cellStyle name="Komma 4 2 2 2 2 4 2" xfId="14979" xr:uid="{B0FA042E-1F4C-4E9C-B366-988FD484F50F}"/>
    <cellStyle name="Komma 4 2 2 2 2 4 3" xfId="14980" xr:uid="{F5CB05EC-0631-4F8E-A718-F6CEF8891AE1}"/>
    <cellStyle name="Komma 4 2 2 2 2 5" xfId="14981" xr:uid="{FD3079E2-B54E-4D5C-B33B-4C2DC2FBCDCA}"/>
    <cellStyle name="Komma 4 2 2 2 2 6" xfId="14982" xr:uid="{9F6F20BF-F3FA-4325-8749-E8A7154381CC}"/>
    <cellStyle name="Komma 4 2 2 2 2 7" xfId="14983" xr:uid="{45F8C2A5-580C-465E-BAF0-3B6BE4A84B54}"/>
    <cellStyle name="Komma 4 2 2 2 2_Artskontorapportering" xfId="34261" xr:uid="{FFE69156-E76C-425B-B060-894B07038310}"/>
    <cellStyle name="Komma 4 2 2 2 3" xfId="1930" xr:uid="{DC8F8B43-4374-4C8D-8D45-6E06F25B5622}"/>
    <cellStyle name="Komma 4 2 2 2 3 2" xfId="14984" xr:uid="{8890FAFA-829D-44EC-B0FD-19625A6FEB49}"/>
    <cellStyle name="Komma 4 2 2 2 3 3" xfId="14985" xr:uid="{12C6F244-957B-4682-A192-C65A4AAD6060}"/>
    <cellStyle name="Komma 4 2 2 2 3_Artskontorapportering" xfId="34263" xr:uid="{8FD51960-03FD-4E28-B9C7-77DBF5DB28DC}"/>
    <cellStyle name="Komma 4 2 2 2 4" xfId="1931" xr:uid="{32834FDC-0F50-4611-A2D3-B78E264346AD}"/>
    <cellStyle name="Komma 4 2 2 2 4 2" xfId="14986" xr:uid="{450B12DC-9CE4-468E-82B9-836164C3FA3E}"/>
    <cellStyle name="Komma 4 2 2 2 4 3" xfId="14987" xr:uid="{304A675F-ABA2-4BF7-885C-60AB28213646}"/>
    <cellStyle name="Komma 4 2 2 2 4_Artskontorapportering" xfId="34264" xr:uid="{22BE98BD-3A1F-4AB0-8F75-06C9C3E954F5}"/>
    <cellStyle name="Komma 4 2 2 2 5" xfId="14988" xr:uid="{217D1BC0-AB60-4EA8-80CA-01B0C7A2F598}"/>
    <cellStyle name="Komma 4 2 2 2 5 2" xfId="14989" xr:uid="{5458EC7F-D5BE-4ECB-BFFF-EE4E73D4197B}"/>
    <cellStyle name="Komma 4 2 2 2 6" xfId="14990" xr:uid="{5E14F013-1878-434E-8B8F-F38EFD6871A4}"/>
    <cellStyle name="Komma 4 2 2 2_Artskontorapportering" xfId="34260" xr:uid="{FEC303FA-2EEB-4E48-AE24-897738D2D88A}"/>
    <cellStyle name="Komma 4 2 2 3" xfId="1932" xr:uid="{674C287E-3581-4EEB-9A09-C90C18461C10}"/>
    <cellStyle name="Komma 4 2 2 3 10" xfId="14991" xr:uid="{77146A4A-7799-4747-A141-A155F5883957}"/>
    <cellStyle name="Komma 4 2 2 3 2" xfId="1933" xr:uid="{D467F3AF-A306-4526-AC4A-DF4931A65F5C}"/>
    <cellStyle name="Komma 4 2 2 3 2 2" xfId="1934" xr:uid="{49D86CD9-7CD1-4440-A80B-F05369435663}"/>
    <cellStyle name="Komma 4 2 2 3 2 2 2" xfId="14992" xr:uid="{22E1C724-23B9-484D-A633-E8659402C4C3}"/>
    <cellStyle name="Komma 4 2 2 3 2 2 3" xfId="14993" xr:uid="{A1AAE7FB-0E18-4487-9E37-63CE9DC92BD5}"/>
    <cellStyle name="Komma 4 2 2 3 2 2_Artskontorapportering" xfId="34267" xr:uid="{A8F98DE6-F5E1-4E12-8981-AF6B89EBFB73}"/>
    <cellStyle name="Komma 4 2 2 3 2 3" xfId="14994" xr:uid="{C3A90C38-C002-4141-91C2-AECA9602F445}"/>
    <cellStyle name="Komma 4 2 2 3 2 3 2" xfId="14995" xr:uid="{3F9A8C3A-04B3-4D76-9DCD-B65AA8D7FE9A}"/>
    <cellStyle name="Komma 4 2 2 3 2 3 3" xfId="14996" xr:uid="{8127F2B5-08FB-4CD4-97EF-4D0B99E97430}"/>
    <cellStyle name="Komma 4 2 2 3 2 4" xfId="14997" xr:uid="{D6363858-C406-4D14-BF6A-233CF7729B30}"/>
    <cellStyle name="Komma 4 2 2 3 2 4 2" xfId="14998" xr:uid="{EC1D7E1B-C995-4C00-A43B-F3307259EE47}"/>
    <cellStyle name="Komma 4 2 2 3 2 4 3" xfId="14999" xr:uid="{0A5DC80B-DAC9-4ADF-96AE-F64251AF60BB}"/>
    <cellStyle name="Komma 4 2 2 3 2 5" xfId="15000" xr:uid="{D92CC796-5D8B-4048-946F-09A162B9DA01}"/>
    <cellStyle name="Komma 4 2 2 3 2 6" xfId="15001" xr:uid="{FFCF90F9-A9CE-4025-BF36-BBCBEA203161}"/>
    <cellStyle name="Komma 4 2 2 3 2 7" xfId="15002" xr:uid="{280D8091-EB5C-4237-83F3-95F255672FC4}"/>
    <cellStyle name="Komma 4 2 2 3 2_Artskontorapportering" xfId="34266" xr:uid="{74D83D7A-01EA-479F-93B4-37DC21C42F2A}"/>
    <cellStyle name="Komma 4 2 2 3 3" xfId="1935" xr:uid="{751160D3-3AB4-4F07-9429-FC9F6B07ABCD}"/>
    <cellStyle name="Komma 4 2 2 3 3 2" xfId="15003" xr:uid="{40DBCC6D-668C-4D71-AD71-B3B2113711F7}"/>
    <cellStyle name="Komma 4 2 2 3 3 3" xfId="15004" xr:uid="{F5F2B0F2-22B9-47DB-A8DF-83DE0C300DE3}"/>
    <cellStyle name="Komma 4 2 2 3 3_Artskontorapportering" xfId="34268" xr:uid="{A6AE70B0-5F69-4B91-9B27-ED73C9484F0C}"/>
    <cellStyle name="Komma 4 2 2 3 4" xfId="1936" xr:uid="{EC2793AC-AE96-4810-A3E3-B3AB36F5774F}"/>
    <cellStyle name="Komma 4 2 2 3 4 2" xfId="15005" xr:uid="{1521D0B7-6EFC-4101-A838-4F17DE579505}"/>
    <cellStyle name="Komma 4 2 2 3 4 3" xfId="15006" xr:uid="{FBCAB3AC-742D-4F07-B60A-6730A8E42371}"/>
    <cellStyle name="Komma 4 2 2 3 4_Artskontorapportering" xfId="34269" xr:uid="{54B103BF-128A-4137-9DCB-65F56C4D01E5}"/>
    <cellStyle name="Komma 4 2 2 3 5" xfId="15007" xr:uid="{F31B40D1-0B07-46B3-8D36-CD7C48021960}"/>
    <cellStyle name="Komma 4 2 2 3 5 2" xfId="15008" xr:uid="{C3154BDC-814B-4F3C-87DC-5199548E11D4}"/>
    <cellStyle name="Komma 4 2 2 3 5 3" xfId="15009" xr:uid="{6042521C-DA17-4DA5-8832-FB5267857173}"/>
    <cellStyle name="Komma 4 2 2 3 6" xfId="15010" xr:uid="{D082CA1C-D1C4-4A90-80C5-DC52D146570F}"/>
    <cellStyle name="Komma 4 2 2 3 6 2" xfId="15011" xr:uid="{A3612AFD-743F-4D7D-8223-97792DE5542B}"/>
    <cellStyle name="Komma 4 2 2 3 6 3" xfId="15012" xr:uid="{964FC40A-8F3A-449B-83BF-5F03D2257F2A}"/>
    <cellStyle name="Komma 4 2 2 3 7" xfId="15013" xr:uid="{445860CC-D8C0-401F-A423-8271A968CBB2}"/>
    <cellStyle name="Komma 4 2 2 3 7 2" xfId="15014" xr:uid="{311FFDA5-1F39-4594-911B-0657B579D123}"/>
    <cellStyle name="Komma 4 2 2 3 7 3" xfId="15015" xr:uid="{B2B0A8B9-CFD8-4360-A929-4EB28B38FA03}"/>
    <cellStyle name="Komma 4 2 2 3 8" xfId="15016" xr:uid="{E7F6A4FD-2615-48F5-9C11-0440A2687D4F}"/>
    <cellStyle name="Komma 4 2 2 3 8 2" xfId="15017" xr:uid="{471F735A-F290-4A41-89BF-F8234601A797}"/>
    <cellStyle name="Komma 4 2 2 3 8 3" xfId="15018" xr:uid="{8681DEA5-26A2-4CDA-9011-9865DD5E1DCB}"/>
    <cellStyle name="Komma 4 2 2 3 9" xfId="15019" xr:uid="{D21BE5CB-B71A-4A09-9BF6-A61635BB1A89}"/>
    <cellStyle name="Komma 4 2 2 3_Artskontorapportering" xfId="34265" xr:uid="{34E23E78-9204-4E31-948C-4A4D99DAE72C}"/>
    <cellStyle name="Komma 4 2 2 4" xfId="1937" xr:uid="{E0213632-8A5F-4BDD-B57E-7B7BAE374EB0}"/>
    <cellStyle name="Komma 4 2 2 4 10" xfId="15020" xr:uid="{A0E94AFA-96F5-4330-B6A6-A2F03184A6BE}"/>
    <cellStyle name="Komma 4 2 2 4 11" xfId="15021" xr:uid="{B912CF8E-3743-40D6-A029-1461A36B307B}"/>
    <cellStyle name="Komma 4 2 2 4 2" xfId="1938" xr:uid="{3FCF07CF-10CC-463F-841E-D67541812285}"/>
    <cellStyle name="Komma 4 2 2 4 2 2" xfId="15022" xr:uid="{E4E42191-CBBE-433D-9EF8-F0D6FD6425D1}"/>
    <cellStyle name="Komma 4 2 2 4 2 3" xfId="15023" xr:uid="{4BF051EB-740C-4849-A17B-05E0F9ED7783}"/>
    <cellStyle name="Komma 4 2 2 4 2_Artskontorapportering" xfId="34271" xr:uid="{470A2EC0-1309-4B5A-9268-20E93F169AE9}"/>
    <cellStyle name="Komma 4 2 2 4 3" xfId="15024" xr:uid="{894AECA9-DF70-4D51-8276-1219A7E302A5}"/>
    <cellStyle name="Komma 4 2 2 4 3 2" xfId="15025" xr:uid="{CD457C12-6918-4658-8A25-534DFAFEF80D}"/>
    <cellStyle name="Komma 4 2 2 4 3 3" xfId="15026" xr:uid="{73CE88AE-8D35-4E8D-AEBA-2D4B97B43E91}"/>
    <cellStyle name="Komma 4 2 2 4 4" xfId="15027" xr:uid="{61B10E17-8A4C-4B9B-ABFE-B29AB0ECFED2}"/>
    <cellStyle name="Komma 4 2 2 4 4 2" xfId="15028" xr:uid="{9B3E6B9F-0211-4A96-BF1D-BDB6E7AC5FF9}"/>
    <cellStyle name="Komma 4 2 2 4 4 3" xfId="15029" xr:uid="{74624414-8711-4926-A439-4EB17DC31DD0}"/>
    <cellStyle name="Komma 4 2 2 4 5" xfId="15030" xr:uid="{FEF116CF-2922-4882-BCCC-7C17014D50C4}"/>
    <cellStyle name="Komma 4 2 2 4 5 2" xfId="15031" xr:uid="{940FA3B6-B7BA-4A82-9CE1-0C1B1B5C47C0}"/>
    <cellStyle name="Komma 4 2 2 4 5 3" xfId="15032" xr:uid="{04CB5C1A-1320-4BCF-8453-2EA6F4306D38}"/>
    <cellStyle name="Komma 4 2 2 4 6" xfId="15033" xr:uid="{645FB275-F7F4-43CC-9B3D-3055EF9446AC}"/>
    <cellStyle name="Komma 4 2 2 4 6 2" xfId="15034" xr:uid="{320F7DD4-37E1-48D2-90FF-B00C687C7EEA}"/>
    <cellStyle name="Komma 4 2 2 4 6 3" xfId="15035" xr:uid="{9F80488B-E4D9-4E68-BC7E-DD8BE10F048A}"/>
    <cellStyle name="Komma 4 2 2 4 7" xfId="15036" xr:uid="{461CDD60-D193-4628-B302-7D5990349B1D}"/>
    <cellStyle name="Komma 4 2 2 4 7 2" xfId="15037" xr:uid="{40BF20CB-B3C3-4175-A88C-10ABE6A2611B}"/>
    <cellStyle name="Komma 4 2 2 4 7 3" xfId="15038" xr:uid="{2C128AB4-336B-426E-9A8D-E983AF1046E8}"/>
    <cellStyle name="Komma 4 2 2 4 8" xfId="15039" xr:uid="{DF64BF92-4E68-4439-B3AE-2D4D7856B82F}"/>
    <cellStyle name="Komma 4 2 2 4 8 2" xfId="15040" xr:uid="{42C60342-D1B5-40EC-9BED-6E84EECBBFBD}"/>
    <cellStyle name="Komma 4 2 2 4 8 3" xfId="15041" xr:uid="{79BE1DF6-DB5B-4CE1-9D34-8F69A56B9E4A}"/>
    <cellStyle name="Komma 4 2 2 4 9" xfId="15042" xr:uid="{3A065915-3EEB-4CB7-B35E-88CA114B374A}"/>
    <cellStyle name="Komma 4 2 2 4_Artskontorapportering" xfId="34270" xr:uid="{BCE3953D-39C8-4B5B-B7E0-B998D1AF83C7}"/>
    <cellStyle name="Komma 4 2 2 5" xfId="1939" xr:uid="{C02713E2-323F-4AF1-8339-609F67C00E7C}"/>
    <cellStyle name="Komma 4 2 2 5 2" xfId="15043" xr:uid="{7256CD11-2009-45E4-888E-B930DD0EFACB}"/>
    <cellStyle name="Komma 4 2 2 5 3" xfId="15044" xr:uid="{4DA576EC-42FB-4920-BD55-9102ACE8F4FC}"/>
    <cellStyle name="Komma 4 2 2 5_Artskontorapportering" xfId="34272" xr:uid="{78100ED9-4B63-444E-8256-40D6AEFE556B}"/>
    <cellStyle name="Komma 4 2 2 6" xfId="1940" xr:uid="{17AFDDEC-1DB9-4AA3-ADEB-B3672B32617C}"/>
    <cellStyle name="Komma 4 2 2 6 2" xfId="15045" xr:uid="{8501D84C-0005-4A3A-A2A8-E8719E191C7B}"/>
    <cellStyle name="Komma 4 2 2 6 3" xfId="15046" xr:uid="{E2D5217F-010F-4C09-A6CD-9FCB29951604}"/>
    <cellStyle name="Komma 4 2 2 6_Artskontorapportering" xfId="34273" xr:uid="{6CF644C3-B1D1-4DF0-B490-CAC4461DD8E4}"/>
    <cellStyle name="Komma 4 2 2 7" xfId="1941" xr:uid="{36F3F2D7-5BE4-43F3-A5BF-76B70668CAD2}"/>
    <cellStyle name="Komma 4 2 2 7 2" xfId="15047" xr:uid="{AAA244E8-5C1F-4328-8BC5-66B41C06DD6E}"/>
    <cellStyle name="Komma 4 2 2 7 3" xfId="15048" xr:uid="{CC0E7FB6-BF42-4651-AC40-D6E51054DBFA}"/>
    <cellStyle name="Komma 4 2 2 7_Artskontorapportering" xfId="34274" xr:uid="{C50152AF-0385-4DE5-A7C5-03D45A42882C}"/>
    <cellStyle name="Komma 4 2 2 8" xfId="1942" xr:uid="{CF0888D4-35A2-4052-B129-FCA36062977A}"/>
    <cellStyle name="Komma 4 2 2 8 2" xfId="15049" xr:uid="{7E361450-2AF0-4041-8638-94FA3860EE36}"/>
    <cellStyle name="Komma 4 2 2 8 2 2" xfId="15050" xr:uid="{FC508160-92A9-4080-8517-21771C7678F2}"/>
    <cellStyle name="Komma 4 2 2 8 2 3" xfId="15051" xr:uid="{9A17E700-3F92-42CD-874A-5D6628494F48}"/>
    <cellStyle name="Komma 4 2 2 8 2 4" xfId="15052" xr:uid="{5A27130A-96D4-4BBF-BD7B-778F5110BF13}"/>
    <cellStyle name="Komma 4 2 2 8 3" xfId="15053" xr:uid="{D0D0C32E-AB6C-4667-BB64-4DFB7A59CFF1}"/>
    <cellStyle name="Komma 4 2 2 8 3 2" xfId="15054" xr:uid="{2FBC38B5-F1DE-4B7F-BC31-51D4FCBE0308}"/>
    <cellStyle name="Komma 4 2 2 8 4" xfId="15055" xr:uid="{3047CACD-91C1-41A6-A074-0A2D8511A3E2}"/>
    <cellStyle name="Komma 4 2 2 8 5" xfId="15056" xr:uid="{90A07D07-6A59-49D5-8F26-8E5DCE9876F3}"/>
    <cellStyle name="Komma 4 2 2 8_Artskontorapportering" xfId="34275" xr:uid="{96743C1E-D7F2-4B1C-9D84-B6598038E388}"/>
    <cellStyle name="Komma 4 2 2 9" xfId="1943" xr:uid="{C1571B77-8479-4373-945B-05C9D15EA917}"/>
    <cellStyle name="Komma 4 2 2 9 2" xfId="15057" xr:uid="{30187096-53E4-4B63-895D-D4C8C928E3D4}"/>
    <cellStyle name="Komma 4 2 2 9 3" xfId="15058" xr:uid="{309C207F-9A98-40EF-9D77-41AB5040D2A8}"/>
    <cellStyle name="Komma 4 2 2 9 4" xfId="15059" xr:uid="{8AEAE31E-F162-4FA4-9AD8-5C375FE0C94B}"/>
    <cellStyle name="Komma 4 2 2 9_Artskontorapportering" xfId="34276" xr:uid="{CF6F8718-F61B-40B0-B630-6F1EFD899A56}"/>
    <cellStyle name="Komma 4 2 2_Artskontorapportering" xfId="34257" xr:uid="{73880B5C-87E1-4B1B-93B2-A899C7202F9E}"/>
    <cellStyle name="Komma 4 2 3" xfId="1944" xr:uid="{61F07ED6-EC37-4103-ADCD-2D057395DE84}"/>
    <cellStyle name="Komma 4 2 3 2" xfId="1945" xr:uid="{064E8FDC-4620-4435-A6E9-E83A02F49B77}"/>
    <cellStyle name="Komma 4 2 3 2 2" xfId="1946" xr:uid="{55CBFB00-ED67-45AA-B068-8BAF76A2E70D}"/>
    <cellStyle name="Komma 4 2 3 2 2 2" xfId="15060" xr:uid="{B343559E-1BBD-4FBF-A9B2-2E40AC2DEDE6}"/>
    <cellStyle name="Komma 4 2 3 2 2 3" xfId="15061" xr:uid="{104687C2-599D-41DB-8E79-1AC79068440D}"/>
    <cellStyle name="Komma 4 2 3 2 2_Artskontorapportering" xfId="34279" xr:uid="{6A9F509B-991A-463D-96CD-B86F0744B9CB}"/>
    <cellStyle name="Komma 4 2 3 2 3" xfId="15062" xr:uid="{CDC36DF0-2A04-4D57-B363-07DAE529887C}"/>
    <cellStyle name="Komma 4 2 3 2 3 2" xfId="15063" xr:uid="{1475D09F-A3D1-4EB2-BD5D-133849DDC4F2}"/>
    <cellStyle name="Komma 4 2 3 2 3 3" xfId="15064" xr:uid="{AC03CCE5-B677-4AF7-9287-36DC1B622849}"/>
    <cellStyle name="Komma 4 2 3 2 4" xfId="15065" xr:uid="{FAB8231C-3423-45F5-8378-AAF3C5607C65}"/>
    <cellStyle name="Komma 4 2 3 2 4 2" xfId="15066" xr:uid="{6E5ED9B2-09D0-4C12-88CF-9414D66CC832}"/>
    <cellStyle name="Komma 4 2 3 2 4 3" xfId="15067" xr:uid="{C52CE8E1-016B-4529-BED3-372867B2F56C}"/>
    <cellStyle name="Komma 4 2 3 2 5" xfId="15068" xr:uid="{1A1012F8-E36E-4F00-9163-A9B0374DCD8A}"/>
    <cellStyle name="Komma 4 2 3 2 6" xfId="15069" xr:uid="{997A8843-F83E-46A9-9F7F-0B6D4AD71986}"/>
    <cellStyle name="Komma 4 2 3 2 7" xfId="15070" xr:uid="{489939C5-8A56-4395-AF70-1A8D70A2A0F5}"/>
    <cellStyle name="Komma 4 2 3 2_Artskontorapportering" xfId="34278" xr:uid="{FF7107A3-736E-4E21-9551-686984354B2A}"/>
    <cellStyle name="Komma 4 2 3 3" xfId="1947" xr:uid="{2D1BF077-80F5-4148-8542-1AB166149E48}"/>
    <cellStyle name="Komma 4 2 3 3 2" xfId="15071" xr:uid="{92800AA8-75A7-40E7-8D4F-8C6839C0AB07}"/>
    <cellStyle name="Komma 4 2 3 3 3" xfId="15072" xr:uid="{98585F06-1B9F-4CE6-82E5-6ACA59A78F5E}"/>
    <cellStyle name="Komma 4 2 3 3_Artskontorapportering" xfId="34280" xr:uid="{FBDC3F73-0ED5-4CE8-B491-D5E5CA8FF0D7}"/>
    <cellStyle name="Komma 4 2 3 4" xfId="1948" xr:uid="{0A160666-2150-4C15-A061-16C0CE37B522}"/>
    <cellStyle name="Komma 4 2 3 4 2" xfId="15073" xr:uid="{32C4239F-F9A6-46BF-B0B2-5923578DBADF}"/>
    <cellStyle name="Komma 4 2 3 4 3" xfId="15074" xr:uid="{D15342EA-C05D-40EE-AF88-AFDDE947A1F0}"/>
    <cellStyle name="Komma 4 2 3 4_Artskontorapportering" xfId="34281" xr:uid="{84B52990-9FF6-482F-9951-1A2B420C53F0}"/>
    <cellStyle name="Komma 4 2 3 5" xfId="15075" xr:uid="{EB3212AC-B92D-425D-99D7-A4FFF9D2FA21}"/>
    <cellStyle name="Komma 4 2 3 5 2" xfId="15076" xr:uid="{3850CA85-204F-43CA-AFD3-435DD50E0432}"/>
    <cellStyle name="Komma 4 2 3 6" xfId="15077" xr:uid="{F6D3644F-10E9-4D22-AEBC-0BD0FD2D4497}"/>
    <cellStyle name="Komma 4 2 3_Artskontorapportering" xfId="34277" xr:uid="{1931659C-D68C-40AB-A7C7-7C80D7EF481B}"/>
    <cellStyle name="Komma 4 2 4" xfId="1949" xr:uid="{AFC91D3E-5049-49D6-A8C4-555A05FE31B8}"/>
    <cellStyle name="Komma 4 2 4 10" xfId="15078" xr:uid="{25435932-CB40-4737-88CC-F4FC4E3DA060}"/>
    <cellStyle name="Komma 4 2 4 2" xfId="1950" xr:uid="{D5A2A66C-0B99-4F6D-87DA-836E9BFBC046}"/>
    <cellStyle name="Komma 4 2 4 2 2" xfId="1951" xr:uid="{6791A95E-43D7-4D81-A574-773A214BEF40}"/>
    <cellStyle name="Komma 4 2 4 2 2 2" xfId="15079" xr:uid="{40618FAC-3360-4FCB-834C-29741CEB6995}"/>
    <cellStyle name="Komma 4 2 4 2 2 3" xfId="15080" xr:uid="{E34304AE-4A9F-444E-AB13-7966EFEBAF37}"/>
    <cellStyle name="Komma 4 2 4 2 2_Artskontorapportering" xfId="34284" xr:uid="{A636EEAE-BB28-4002-9F5E-EBBE1B79287D}"/>
    <cellStyle name="Komma 4 2 4 2 3" xfId="15081" xr:uid="{4EFE1FB5-7EE1-4164-8BDE-74393340FA8D}"/>
    <cellStyle name="Komma 4 2 4 2 3 2" xfId="15082" xr:uid="{817C2250-4D1F-42E4-80BA-2FDB7B39694C}"/>
    <cellStyle name="Komma 4 2 4 2 3 3" xfId="15083" xr:uid="{548541BA-F81F-4A80-9D08-A36ED42E662D}"/>
    <cellStyle name="Komma 4 2 4 2 4" xfId="15084" xr:uid="{AF103089-27FA-4377-ADE1-7D7A7B1F4636}"/>
    <cellStyle name="Komma 4 2 4 2 4 2" xfId="15085" xr:uid="{B7A9A8F7-BC2F-4CD6-8A57-0246D21D8348}"/>
    <cellStyle name="Komma 4 2 4 2 4 3" xfId="15086" xr:uid="{2A638963-1E81-4D72-A0DF-CD89BAA4704A}"/>
    <cellStyle name="Komma 4 2 4 2 5" xfId="15087" xr:uid="{62352020-663A-4224-8292-49150F2D320B}"/>
    <cellStyle name="Komma 4 2 4 2 6" xfId="15088" xr:uid="{64746ABC-8329-4244-B7AE-A556AE752206}"/>
    <cellStyle name="Komma 4 2 4 2 7" xfId="15089" xr:uid="{039DE6FA-729E-4CA2-805F-17B4B0ED60C4}"/>
    <cellStyle name="Komma 4 2 4 2_Artskontorapportering" xfId="34283" xr:uid="{1F8BE44D-5D54-40FE-9370-34B9F8612E90}"/>
    <cellStyle name="Komma 4 2 4 3" xfId="1952" xr:uid="{6326A7A2-2DFA-4F31-A209-43EEECD255E7}"/>
    <cellStyle name="Komma 4 2 4 3 2" xfId="15090" xr:uid="{F326613E-73D1-45D6-964E-0524DD2852EC}"/>
    <cellStyle name="Komma 4 2 4 3 3" xfId="15091" xr:uid="{34AFC418-4171-4534-B6A9-B57190D3E529}"/>
    <cellStyle name="Komma 4 2 4 3_Artskontorapportering" xfId="34285" xr:uid="{7510534A-6550-4B66-9B7C-861A917B56D0}"/>
    <cellStyle name="Komma 4 2 4 4" xfId="1953" xr:uid="{776DF772-2209-48F9-96A4-BCA8790DDD39}"/>
    <cellStyle name="Komma 4 2 4 4 2" xfId="15092" xr:uid="{591DE43B-73FA-4177-91DC-22E29168B1ED}"/>
    <cellStyle name="Komma 4 2 4 4 3" xfId="15093" xr:uid="{14FF2CAD-8C26-4892-B714-3B0D2C95C859}"/>
    <cellStyle name="Komma 4 2 4 4_Artskontorapportering" xfId="34286" xr:uid="{7A27D0D0-4F00-4043-BC34-7A388B0BD2C4}"/>
    <cellStyle name="Komma 4 2 4 5" xfId="15094" xr:uid="{AA9EF1F7-8AB8-43A7-A2DE-7DF083DF5B30}"/>
    <cellStyle name="Komma 4 2 4 5 2" xfId="15095" xr:uid="{FA263648-068D-456F-A977-DB0B2DF0E086}"/>
    <cellStyle name="Komma 4 2 4 5 3" xfId="15096" xr:uid="{5C82B83F-FF7B-48EB-BED7-EF90DB7BF11D}"/>
    <cellStyle name="Komma 4 2 4 6" xfId="15097" xr:uid="{14D9C1D5-581C-4F7B-8138-A0FDA60A5A19}"/>
    <cellStyle name="Komma 4 2 4 6 2" xfId="15098" xr:uid="{BE7B5340-208B-4908-8DB8-8CDEBA39A3F6}"/>
    <cellStyle name="Komma 4 2 4 6 3" xfId="15099" xr:uid="{E5E64B20-B527-4C71-B27C-9C02DECE02F0}"/>
    <cellStyle name="Komma 4 2 4 7" xfId="15100" xr:uid="{A9EA24DB-F963-4679-9C00-B72BA553A20F}"/>
    <cellStyle name="Komma 4 2 4 7 2" xfId="15101" xr:uid="{6E86BABE-1240-4D74-83AA-0451C6B792A7}"/>
    <cellStyle name="Komma 4 2 4 7 3" xfId="15102" xr:uid="{0C1CC196-DD9C-44B7-A822-61447619444D}"/>
    <cellStyle name="Komma 4 2 4 8" xfId="15103" xr:uid="{A6B59608-FBE7-49A8-B3C4-EEFD9C62C076}"/>
    <cellStyle name="Komma 4 2 4 8 2" xfId="15104" xr:uid="{7A59968F-043A-47DB-9CB5-3A05FCA842B1}"/>
    <cellStyle name="Komma 4 2 4 8 3" xfId="15105" xr:uid="{234F1CC0-D2D7-4096-A52F-AB1B949F300D}"/>
    <cellStyle name="Komma 4 2 4 9" xfId="15106" xr:uid="{BB626B16-5720-4888-8D0F-8AEA928E3039}"/>
    <cellStyle name="Komma 4 2 4_Artskontorapportering" xfId="34282" xr:uid="{3AF39345-1482-4073-AF53-487E3DBAD290}"/>
    <cellStyle name="Komma 4 2 5" xfId="1954" xr:uid="{42CB0FAB-95BF-426A-8F97-C1A8E157E5E3}"/>
    <cellStyle name="Komma 4 2 5 10" xfId="15107" xr:uid="{281C67D4-AA79-4084-A3C2-063492597F09}"/>
    <cellStyle name="Komma 4 2 5 11" xfId="15108" xr:uid="{36BAF596-FC8E-44C5-8D09-325159FD27C8}"/>
    <cellStyle name="Komma 4 2 5 2" xfId="1955" xr:uid="{11EDBF27-6606-4CD6-9465-B5B7BC74C944}"/>
    <cellStyle name="Komma 4 2 5 2 2" xfId="15109" xr:uid="{9485E752-234D-4125-9A46-EBCA6AE2CD4A}"/>
    <cellStyle name="Komma 4 2 5 2 3" xfId="15110" xr:uid="{CAF305E7-84C9-4BCF-9C5C-79E8F6BB8F2D}"/>
    <cellStyle name="Komma 4 2 5 2_Artskontorapportering" xfId="34288" xr:uid="{92158B7B-9B17-446A-BCE7-741EF1133C07}"/>
    <cellStyle name="Komma 4 2 5 3" xfId="15111" xr:uid="{22B88E7F-B83F-40F7-8E6E-AA4ED14E114E}"/>
    <cellStyle name="Komma 4 2 5 3 2" xfId="15112" xr:uid="{42204D05-6880-41C2-B9B2-71E0E94C5E0A}"/>
    <cellStyle name="Komma 4 2 5 3 3" xfId="15113" xr:uid="{D57D2C8A-ABD6-4EFE-BCB2-DD5E9EC8A6AC}"/>
    <cellStyle name="Komma 4 2 5 4" xfId="15114" xr:uid="{8B636FE4-2E54-4E1F-AE85-F556EC29646E}"/>
    <cellStyle name="Komma 4 2 5 4 2" xfId="15115" xr:uid="{E0D84A80-9278-466D-81B8-53614BEEB919}"/>
    <cellStyle name="Komma 4 2 5 4 3" xfId="15116" xr:uid="{7403DEAE-0BA8-46A6-8F39-BA33AE93B3F8}"/>
    <cellStyle name="Komma 4 2 5 5" xfId="15117" xr:uid="{E95C32E2-8D4E-4897-B9EF-BE3E6C9E6CFE}"/>
    <cellStyle name="Komma 4 2 5 5 2" xfId="15118" xr:uid="{D863D990-CC95-41C4-B4E8-A35A52B134DB}"/>
    <cellStyle name="Komma 4 2 5 5 3" xfId="15119" xr:uid="{08C2FD36-9A74-4C18-A760-106A37D01D40}"/>
    <cellStyle name="Komma 4 2 5 6" xfId="15120" xr:uid="{62D69FCD-4F80-46B8-AF69-65CF4CB7C796}"/>
    <cellStyle name="Komma 4 2 5 6 2" xfId="15121" xr:uid="{6C126D69-058C-4CFB-945C-202DEB92EA9E}"/>
    <cellStyle name="Komma 4 2 5 6 3" xfId="15122" xr:uid="{7D250325-2236-4DFB-BA4C-F7845DD0F1CB}"/>
    <cellStyle name="Komma 4 2 5 7" xfId="15123" xr:uid="{287D79D8-5899-4FE4-B51F-E192696D2818}"/>
    <cellStyle name="Komma 4 2 5 7 2" xfId="15124" xr:uid="{C6A62EAB-6CDF-4EDC-B119-972E35379BB5}"/>
    <cellStyle name="Komma 4 2 5 7 3" xfId="15125" xr:uid="{977C52F8-816A-4199-963B-6195A5C2A41E}"/>
    <cellStyle name="Komma 4 2 5 8" xfId="15126" xr:uid="{51C30EAD-446E-44F1-8284-D9DA93760944}"/>
    <cellStyle name="Komma 4 2 5 8 2" xfId="15127" xr:uid="{4A34963B-A89B-45F3-90A8-3012AEE75F9C}"/>
    <cellStyle name="Komma 4 2 5 8 3" xfId="15128" xr:uid="{9F59D197-E6EE-4DC0-8E89-A30EC1F289A2}"/>
    <cellStyle name="Komma 4 2 5 9" xfId="15129" xr:uid="{33B95ECC-6A30-4573-B72F-486EB579C503}"/>
    <cellStyle name="Komma 4 2 5_Artskontorapportering" xfId="34287" xr:uid="{B71CDAA8-D798-4D69-90D4-B97B96A185AA}"/>
    <cellStyle name="Komma 4 2 6" xfId="1956" xr:uid="{10E21068-E934-43F4-B106-2D8F43DF4F18}"/>
    <cellStyle name="Komma 4 2 6 2" xfId="15130" xr:uid="{F7910546-D1F4-4E59-AF69-F68B4F771086}"/>
    <cellStyle name="Komma 4 2 6 3" xfId="15131" xr:uid="{70D5CC99-7A12-4067-8357-F267FE2ACE3C}"/>
    <cellStyle name="Komma 4 2 6_Artskontorapportering" xfId="34289" xr:uid="{976F3934-734F-4A23-9918-52902989A2BC}"/>
    <cellStyle name="Komma 4 2 7" xfId="1957" xr:uid="{81F81EAA-88D9-4D86-935F-BB02A354F199}"/>
    <cellStyle name="Komma 4 2 7 2" xfId="15132" xr:uid="{8B2EF8ED-E1A7-49AF-BA34-0B5FCD9960BD}"/>
    <cellStyle name="Komma 4 2 7 3" xfId="15133" xr:uid="{8139B0BA-14AB-4436-A096-EC6C928BB89F}"/>
    <cellStyle name="Komma 4 2 7_Artskontorapportering" xfId="34290" xr:uid="{E8093D35-4866-4589-A198-83F36A7F8355}"/>
    <cellStyle name="Komma 4 2 8" xfId="1958" xr:uid="{9B28F8E0-6A80-4758-AEB0-766D87F21E44}"/>
    <cellStyle name="Komma 4 2 8 2" xfId="15134" xr:uid="{24290F63-11B0-4093-873B-4D74E2A7AE68}"/>
    <cellStyle name="Komma 4 2 8 3" xfId="15135" xr:uid="{C423CAAB-E582-4DE1-9F83-CE45B3CC5964}"/>
    <cellStyle name="Komma 4 2 8_Artskontorapportering" xfId="34291" xr:uid="{B99C116B-E7B3-470C-87D8-17CFF8B673AC}"/>
    <cellStyle name="Komma 4 2 9" xfId="1959" xr:uid="{13B9B728-470D-4B30-A3EF-BB76AFE2073C}"/>
    <cellStyle name="Komma 4 2 9 2" xfId="15136" xr:uid="{E219DD8E-A44A-41DD-B140-3A4A4172DC24}"/>
    <cellStyle name="Komma 4 2 9 2 2" xfId="15137" xr:uid="{6C717CBB-11C9-4A22-9E9B-7C34DA61E222}"/>
    <cellStyle name="Komma 4 2 9 2 3" xfId="15138" xr:uid="{DB322C2F-A9F7-47FF-A5DB-5F32DDED6E53}"/>
    <cellStyle name="Komma 4 2 9 2 4" xfId="15139" xr:uid="{F5437E71-9DFD-40F5-9D96-65BD93E3EE9B}"/>
    <cellStyle name="Komma 4 2 9 3" xfId="15140" xr:uid="{1D502375-6BE3-4E49-AB3D-0FAAE5842B94}"/>
    <cellStyle name="Komma 4 2 9 3 2" xfId="15141" xr:uid="{E739C156-9FFA-47E8-926A-FC08AEAE9033}"/>
    <cellStyle name="Komma 4 2 9 4" xfId="15142" xr:uid="{BA20195F-1217-412B-A233-1A9FC8D1F860}"/>
    <cellStyle name="Komma 4 2 9 5" xfId="15143" xr:uid="{E525B6CA-115E-494B-B1B4-F5E60F81A83D}"/>
    <cellStyle name="Komma 4 2 9_Artskontorapportering" xfId="34292" xr:uid="{A48EEBD2-579D-445F-A6A1-570BE919107E}"/>
    <cellStyle name="Komma 4 2_Artskontorapportering" xfId="34253" xr:uid="{4A0A9D01-BAA9-4718-9F66-5412F6CBAFD1}"/>
    <cellStyle name="Komma 4 3" xfId="172" xr:uid="{00000000-0005-0000-0000-000084000000}"/>
    <cellStyle name="Komma 4 3 10" xfId="1960" xr:uid="{0EA92E7A-B155-4709-9690-0D0034A5880F}"/>
    <cellStyle name="Komma 4 3 10 2" xfId="15144" xr:uid="{674A8456-83ED-4557-A04C-EC8870BA3853}"/>
    <cellStyle name="Komma 4 3 10 3" xfId="15145" xr:uid="{979E0E3E-BD5D-4BDF-9F29-6D84631ED92F}"/>
    <cellStyle name="Komma 4 3 10 4" xfId="15146" xr:uid="{CC596E27-23F8-4E0A-9267-CE1CE6C2852D}"/>
    <cellStyle name="Komma 4 3 10_Artskontorapportering" xfId="34294" xr:uid="{EB36E7C1-A1A6-4EAF-BB07-C59E081D5BDC}"/>
    <cellStyle name="Komma 4 3 11" xfId="1961" xr:uid="{01FB276F-D07A-46E8-A46F-0E41A4F89D3F}"/>
    <cellStyle name="Komma 4 3 11 2" xfId="15147" xr:uid="{C0A709F5-AE35-400D-8A70-84ABAED1F93C}"/>
    <cellStyle name="Komma 4 3 11 3" xfId="15148" xr:uid="{A9F0F64E-2D4A-4EE4-9A1A-E4F826E919AC}"/>
    <cellStyle name="Komma 4 3 11 4" xfId="15149" xr:uid="{735882CE-C13F-4175-9EA5-C12FF9F6FF29}"/>
    <cellStyle name="Komma 4 3 11_Artskontorapportering" xfId="34295" xr:uid="{2E5C3603-6F27-4FCD-94CF-8BB09230EF67}"/>
    <cellStyle name="Komma 4 3 12" xfId="15150" xr:uid="{A7F42D56-730B-42FB-8BBE-3890CB03F83A}"/>
    <cellStyle name="Komma 4 3 12 2" xfId="15151" xr:uid="{A758ACA7-BA5F-4B77-AF55-A7DCDA3C954B}"/>
    <cellStyle name="Komma 4 3 12 3" xfId="15152" xr:uid="{23723907-25A2-40E2-A196-F0640D10FF0C}"/>
    <cellStyle name="Komma 4 3 13" xfId="15153" xr:uid="{BCE65A5E-D128-405C-8824-4AE03992646E}"/>
    <cellStyle name="Komma 4 3 14" xfId="15154" xr:uid="{AB7F5272-E062-4C73-BEA3-0347965C663D}"/>
    <cellStyle name="Komma 4 3 2" xfId="1962" xr:uid="{DC985FBD-530B-4D48-B6A8-D010B7CAB64A}"/>
    <cellStyle name="Komma 4 3 2 2" xfId="1963" xr:uid="{3903F687-0109-4C3B-B1D7-D5375F5AAE46}"/>
    <cellStyle name="Komma 4 3 2 2 2" xfId="1964" xr:uid="{123556D2-F318-4A01-9ABA-0D59FB9E48F2}"/>
    <cellStyle name="Komma 4 3 2 2 2 2" xfId="15155" xr:uid="{C42130E1-4C15-40D1-BD7B-C91615B5E70C}"/>
    <cellStyle name="Komma 4 3 2 2 2 3" xfId="15156" xr:uid="{EB11D65E-5902-4347-855C-0C9FE33A3351}"/>
    <cellStyle name="Komma 4 3 2 2 2_Artskontorapportering" xfId="34298" xr:uid="{E3BB3E92-1AC2-494F-8FCE-A582A2D51C0B}"/>
    <cellStyle name="Komma 4 3 2 2 3" xfId="15157" xr:uid="{08008810-5549-44B3-81ED-2C5E2406565C}"/>
    <cellStyle name="Komma 4 3 2 2 3 2" xfId="15158" xr:uid="{4727DD39-FB7D-4B4A-92CB-A574FD9D8E55}"/>
    <cellStyle name="Komma 4 3 2 2 3 3" xfId="15159" xr:uid="{0DA7CE36-9980-467E-8717-C65BA50E29D5}"/>
    <cellStyle name="Komma 4 3 2 2 4" xfId="15160" xr:uid="{7E4FBE9A-998B-471B-BEC4-D88002D69FA5}"/>
    <cellStyle name="Komma 4 3 2 2 4 2" xfId="15161" xr:uid="{3BC55CE2-0CE1-4311-BF08-1133C8F972E6}"/>
    <cellStyle name="Komma 4 3 2 2 4 3" xfId="15162" xr:uid="{83FB4A6D-BD57-4875-A69B-0D219F30492C}"/>
    <cellStyle name="Komma 4 3 2 2 5" xfId="15163" xr:uid="{B24CE505-BF2C-4A8F-8D4E-9A9C2CAC2FDE}"/>
    <cellStyle name="Komma 4 3 2 2 6" xfId="15164" xr:uid="{4603821D-1A7E-408B-9F3E-9261ABFB8A9E}"/>
    <cellStyle name="Komma 4 3 2 2 7" xfId="15165" xr:uid="{4E42BDEA-81E6-4020-92D0-E1564C99E509}"/>
    <cellStyle name="Komma 4 3 2 2_Artskontorapportering" xfId="34297" xr:uid="{AB738B73-C4F0-4690-BCE5-BFA4E4B55F65}"/>
    <cellStyle name="Komma 4 3 2 3" xfId="1965" xr:uid="{40ADDA75-9BCF-45D4-8F4D-CE1D30E47AA3}"/>
    <cellStyle name="Komma 4 3 2 3 2" xfId="15166" xr:uid="{74294B44-8866-42AA-909E-348A93E87487}"/>
    <cellStyle name="Komma 4 3 2 3 3" xfId="15167" xr:uid="{DCC6A07E-DCF7-46A2-B843-124F0F7C16FE}"/>
    <cellStyle name="Komma 4 3 2 3_Artskontorapportering" xfId="34299" xr:uid="{C36A72C2-D314-4A09-A398-CF6611B85CCF}"/>
    <cellStyle name="Komma 4 3 2 4" xfId="1966" xr:uid="{E787D7FA-4AEB-416A-8EB5-B9F17C9638AD}"/>
    <cellStyle name="Komma 4 3 2 4 2" xfId="15168" xr:uid="{DD077762-00B9-4EFF-BB0A-4AE287B54106}"/>
    <cellStyle name="Komma 4 3 2 4 3" xfId="15169" xr:uid="{1B706E4D-0290-407D-8641-F0ECAE9C4704}"/>
    <cellStyle name="Komma 4 3 2 4_Artskontorapportering" xfId="34300" xr:uid="{34F65C7E-2F59-4AEB-A419-D85962121A10}"/>
    <cellStyle name="Komma 4 3 2 5" xfId="15170" xr:uid="{52499D62-CD59-4379-AC4F-D3D495F8AC56}"/>
    <cellStyle name="Komma 4 3 2 5 2" xfId="15171" xr:uid="{5351C7FE-F39B-4703-803B-9071A07E2353}"/>
    <cellStyle name="Komma 4 3 2 6" xfId="15172" xr:uid="{18DE4BA4-D82F-4539-B7BD-61673918EC05}"/>
    <cellStyle name="Komma 4 3 2_Artskontorapportering" xfId="34296" xr:uid="{59954B67-BD41-45E3-A785-8155C0C0759A}"/>
    <cellStyle name="Komma 4 3 3" xfId="1967" xr:uid="{92F1079A-C8F9-4C83-910E-E4CC88E60E9C}"/>
    <cellStyle name="Komma 4 3 3 10" xfId="15173" xr:uid="{F7EFFBCA-3BAC-4835-AFED-0920C9294F1C}"/>
    <cellStyle name="Komma 4 3 3 2" xfId="1968" xr:uid="{C1ED7748-EE38-4145-8331-FD04B68DED37}"/>
    <cellStyle name="Komma 4 3 3 2 2" xfId="1969" xr:uid="{B0DD1DCD-8E8B-45A6-A8BC-C8B640A134C7}"/>
    <cellStyle name="Komma 4 3 3 2 2 2" xfId="15174" xr:uid="{804B6DFC-3707-49AF-8E79-8377C1C0706A}"/>
    <cellStyle name="Komma 4 3 3 2 2 3" xfId="15175" xr:uid="{F427BBE1-AE53-42BA-98C2-CE4970E14F3C}"/>
    <cellStyle name="Komma 4 3 3 2 2_Artskontorapportering" xfId="34303" xr:uid="{EFA0C847-D879-4A0E-8160-0475BCE3EE0C}"/>
    <cellStyle name="Komma 4 3 3 2 3" xfId="15176" xr:uid="{E95AC4E2-1F5F-4BBA-BD5E-E5C8BE663522}"/>
    <cellStyle name="Komma 4 3 3 2 3 2" xfId="15177" xr:uid="{02953472-BB46-4D15-89D5-3E824EF25455}"/>
    <cellStyle name="Komma 4 3 3 2 3 3" xfId="15178" xr:uid="{646C6D10-41EF-4270-BD3A-DCE41B3B5F5F}"/>
    <cellStyle name="Komma 4 3 3 2 4" xfId="15179" xr:uid="{DC432241-3637-4D03-A88C-5C2D1E493310}"/>
    <cellStyle name="Komma 4 3 3 2 4 2" xfId="15180" xr:uid="{B3646F48-E6B0-4681-B7A6-D4B0CB1E7392}"/>
    <cellStyle name="Komma 4 3 3 2 4 3" xfId="15181" xr:uid="{62EF6A8B-2ABC-4BB3-B5DE-6591784F10D7}"/>
    <cellStyle name="Komma 4 3 3 2 5" xfId="15182" xr:uid="{5FC6FB23-F965-4F31-B055-ABBAE6A3783B}"/>
    <cellStyle name="Komma 4 3 3 2 6" xfId="15183" xr:uid="{C11C6C59-95FA-46BF-AE1D-3237D0B1E171}"/>
    <cellStyle name="Komma 4 3 3 2 7" xfId="15184" xr:uid="{B5EC49D9-AC5A-4CF5-92F7-0F3DDB5A36D5}"/>
    <cellStyle name="Komma 4 3 3 2_Artskontorapportering" xfId="34302" xr:uid="{E1AAF340-0DA3-4C01-9239-DC1993595ABE}"/>
    <cellStyle name="Komma 4 3 3 3" xfId="1970" xr:uid="{38F88746-1EBE-499B-9E41-2779F0B0C990}"/>
    <cellStyle name="Komma 4 3 3 3 2" xfId="15185" xr:uid="{1D386F64-408D-465B-B0FF-5DA5F0CB26FC}"/>
    <cellStyle name="Komma 4 3 3 3 3" xfId="15186" xr:uid="{26FBF720-D483-47E4-87C2-D4699CE855C7}"/>
    <cellStyle name="Komma 4 3 3 3_Artskontorapportering" xfId="34304" xr:uid="{F7BF584F-920A-4684-AA6B-85C973241271}"/>
    <cellStyle name="Komma 4 3 3 4" xfId="1971" xr:uid="{EA1CDF1B-42DE-4EFC-AB8C-36BC94ECE751}"/>
    <cellStyle name="Komma 4 3 3 4 2" xfId="15187" xr:uid="{5E851D6A-A869-4474-836A-6FEFD3F4D59F}"/>
    <cellStyle name="Komma 4 3 3 4 3" xfId="15188" xr:uid="{E0CBA410-0E81-473B-817B-7CC821C43F83}"/>
    <cellStyle name="Komma 4 3 3 4_Artskontorapportering" xfId="34305" xr:uid="{FCC6FDF1-1C2F-4869-9AD5-08BDD44B7442}"/>
    <cellStyle name="Komma 4 3 3 5" xfId="15189" xr:uid="{1C582BE5-5B11-47FC-8C1B-2CEEA5D43225}"/>
    <cellStyle name="Komma 4 3 3 5 2" xfId="15190" xr:uid="{1B0BC717-7C75-4D31-9160-E74CB3A3C2D9}"/>
    <cellStyle name="Komma 4 3 3 5 3" xfId="15191" xr:uid="{994EEDF5-006D-426F-83B5-A5F617E3B235}"/>
    <cellStyle name="Komma 4 3 3 6" xfId="15192" xr:uid="{96D68060-3D34-4C88-AC20-BD64383B469E}"/>
    <cellStyle name="Komma 4 3 3 6 2" xfId="15193" xr:uid="{6DB43973-17D8-4763-8A97-B79EEE9EE18D}"/>
    <cellStyle name="Komma 4 3 3 6 3" xfId="15194" xr:uid="{945943EB-DB18-4BF0-9246-F28C7DA92602}"/>
    <cellStyle name="Komma 4 3 3 7" xfId="15195" xr:uid="{0197616A-58FC-4874-986E-73126AAF5215}"/>
    <cellStyle name="Komma 4 3 3 7 2" xfId="15196" xr:uid="{BC6494AF-03C0-4620-ACFA-38E38F63A67D}"/>
    <cellStyle name="Komma 4 3 3 7 3" xfId="15197" xr:uid="{545B3AEA-34B0-4F77-AC83-156D39AC5182}"/>
    <cellStyle name="Komma 4 3 3 8" xfId="15198" xr:uid="{077620C7-78E0-4849-9C33-48C8A4D708B6}"/>
    <cellStyle name="Komma 4 3 3 8 2" xfId="15199" xr:uid="{6757D8CE-E011-4123-896E-716E54338910}"/>
    <cellStyle name="Komma 4 3 3 8 3" xfId="15200" xr:uid="{81A54672-5604-4F2F-8157-6E5C2A431004}"/>
    <cellStyle name="Komma 4 3 3 9" xfId="15201" xr:uid="{07A5A881-7E82-41A4-875B-B37F8AC5589E}"/>
    <cellStyle name="Komma 4 3 3_Artskontorapportering" xfId="34301" xr:uid="{4AC1EB80-72E3-4996-B542-6761009D18B7}"/>
    <cellStyle name="Komma 4 3 4" xfId="1972" xr:uid="{3290C31E-D7BC-448B-946C-D27482B471CF}"/>
    <cellStyle name="Komma 4 3 4 10" xfId="15202" xr:uid="{A30C4915-3B38-4320-ACCA-A751E847CB3F}"/>
    <cellStyle name="Komma 4 3 4 11" xfId="15203" xr:uid="{E6521923-DE59-4DDB-8E11-4C2BABD6CB9B}"/>
    <cellStyle name="Komma 4 3 4 2" xfId="1973" xr:uid="{6CA20090-D86A-4A3B-A81C-AC30B2A2EE27}"/>
    <cellStyle name="Komma 4 3 4 2 2" xfId="15204" xr:uid="{7D0A88C2-C9B1-4E07-9AE4-87DB7146E8AB}"/>
    <cellStyle name="Komma 4 3 4 2 3" xfId="15205" xr:uid="{4AC1D501-0A0E-44FB-9353-AA16C84EEC65}"/>
    <cellStyle name="Komma 4 3 4 2_Artskontorapportering" xfId="34307" xr:uid="{51C5724E-0C62-48BC-A0BF-73CE93FA3A49}"/>
    <cellStyle name="Komma 4 3 4 3" xfId="15206" xr:uid="{E092FD9A-7A0A-48E6-9A7C-76EBC0ABB57C}"/>
    <cellStyle name="Komma 4 3 4 3 2" xfId="15207" xr:uid="{1F89C82A-C58B-4B2A-B437-6167FCE55F81}"/>
    <cellStyle name="Komma 4 3 4 3 3" xfId="15208" xr:uid="{D13FF3CD-C451-44BE-B92F-D2FB97B11916}"/>
    <cellStyle name="Komma 4 3 4 4" xfId="15209" xr:uid="{E52821B0-6C33-4E47-BEAE-91E8A3D0F5BD}"/>
    <cellStyle name="Komma 4 3 4 4 2" xfId="15210" xr:uid="{FBD57C30-A9AC-4EDE-B337-3766F4B92F9D}"/>
    <cellStyle name="Komma 4 3 4 4 3" xfId="15211" xr:uid="{945BE8E2-29A5-4B75-84A5-9E20DD529CED}"/>
    <cellStyle name="Komma 4 3 4 5" xfId="15212" xr:uid="{A465151D-8D86-4903-B6FA-969EB7DF7895}"/>
    <cellStyle name="Komma 4 3 4 5 2" xfId="15213" xr:uid="{44C0A418-8218-4F04-8ED8-1DF1662367F3}"/>
    <cellStyle name="Komma 4 3 4 5 3" xfId="15214" xr:uid="{9431D6CA-8DD0-4B9F-B1DF-A1E5CA83DCD5}"/>
    <cellStyle name="Komma 4 3 4 6" xfId="15215" xr:uid="{104D2604-874C-4A0B-A13B-46DA100AE46B}"/>
    <cellStyle name="Komma 4 3 4 6 2" xfId="15216" xr:uid="{94471713-0BC5-49A0-BE76-F4050E35A1AB}"/>
    <cellStyle name="Komma 4 3 4 6 3" xfId="15217" xr:uid="{D1300D80-D7B8-4272-A2B3-77AD176A6D2F}"/>
    <cellStyle name="Komma 4 3 4 7" xfId="15218" xr:uid="{8DC3572E-3DF4-4641-8BA0-B2F7094595DC}"/>
    <cellStyle name="Komma 4 3 4 7 2" xfId="15219" xr:uid="{19F3FBE1-9EA3-482E-957B-628B520897B2}"/>
    <cellStyle name="Komma 4 3 4 7 3" xfId="15220" xr:uid="{22B95CDA-7524-4CF4-AA0E-C1C01599D757}"/>
    <cellStyle name="Komma 4 3 4 8" xfId="15221" xr:uid="{0F4DF6AB-DB6F-4C6C-83B8-EAF0DA830376}"/>
    <cellStyle name="Komma 4 3 4 8 2" xfId="15222" xr:uid="{A65716F3-BD10-4FE8-AAEA-A3C109CF0368}"/>
    <cellStyle name="Komma 4 3 4 8 3" xfId="15223" xr:uid="{08DB9B44-80F7-405D-89E1-0077A2B61AE3}"/>
    <cellStyle name="Komma 4 3 4 9" xfId="15224" xr:uid="{12541183-0177-47E2-A8EB-85C3BEDBE137}"/>
    <cellStyle name="Komma 4 3 4_Artskontorapportering" xfId="34306" xr:uid="{13FBE49D-E731-447F-8F46-460787C1B39C}"/>
    <cellStyle name="Komma 4 3 5" xfId="1974" xr:uid="{6B6CA5DB-2366-4F78-A1D6-530A5DAA9775}"/>
    <cellStyle name="Komma 4 3 5 2" xfId="15225" xr:uid="{1504ABB1-556E-4871-A2D5-9AFF7D68000A}"/>
    <cellStyle name="Komma 4 3 5 3" xfId="15226" xr:uid="{F5A1B304-8F47-496B-AC94-A14FF5A51389}"/>
    <cellStyle name="Komma 4 3 5_Artskontorapportering" xfId="34308" xr:uid="{9699F086-F2B5-4CAB-9B1A-6C32F5B8D00E}"/>
    <cellStyle name="Komma 4 3 6" xfId="1975" xr:uid="{FC3E752D-BF1B-419E-9410-34F6E71DA239}"/>
    <cellStyle name="Komma 4 3 6 2" xfId="15227" xr:uid="{53F0AA10-8893-4A1E-9752-68693DAD9F1C}"/>
    <cellStyle name="Komma 4 3 6 3" xfId="15228" xr:uid="{1DF26B86-2FED-4CCA-AA43-A429E9E38B7D}"/>
    <cellStyle name="Komma 4 3 6_Artskontorapportering" xfId="34309" xr:uid="{D2E9EE58-988E-4C7A-AA69-4C0BEF3691F8}"/>
    <cellStyle name="Komma 4 3 7" xfId="1976" xr:uid="{29255926-A8B1-47DB-BE83-9967BDAD2466}"/>
    <cellStyle name="Komma 4 3 7 2" xfId="15229" xr:uid="{919F61BB-819D-411D-BE41-264A473DD97E}"/>
    <cellStyle name="Komma 4 3 7 3" xfId="15230" xr:uid="{23825ACC-AF0A-42F2-8262-60AA685E74CB}"/>
    <cellStyle name="Komma 4 3 7_Artskontorapportering" xfId="34310" xr:uid="{ABF1EBFF-F367-4173-B226-B95F140B8ECC}"/>
    <cellStyle name="Komma 4 3 8" xfId="1977" xr:uid="{A2C153B9-5619-4347-ABE1-881540FC3E3C}"/>
    <cellStyle name="Komma 4 3 8 2" xfId="15231" xr:uid="{833EF9E6-4528-47D2-BD99-B043D0D28F12}"/>
    <cellStyle name="Komma 4 3 8 2 2" xfId="15232" xr:uid="{77C771EC-F3DC-47BE-9B9E-060548343577}"/>
    <cellStyle name="Komma 4 3 8 2 3" xfId="15233" xr:uid="{24DF70A2-B09D-4AE1-8A7B-7E576B3F34B2}"/>
    <cellStyle name="Komma 4 3 8 2 4" xfId="15234" xr:uid="{80B3C05F-7BC1-44FA-9111-E5D3AEB3A20F}"/>
    <cellStyle name="Komma 4 3 8 3" xfId="15235" xr:uid="{D526E742-CC9A-4E50-8762-144D4B474675}"/>
    <cellStyle name="Komma 4 3 8 3 2" xfId="15236" xr:uid="{67C5859A-349F-4711-A757-E13C7A38C31A}"/>
    <cellStyle name="Komma 4 3 8 4" xfId="15237" xr:uid="{13216979-9943-4128-8391-0720193CF160}"/>
    <cellStyle name="Komma 4 3 8 5" xfId="15238" xr:uid="{27D93216-7357-413F-A330-48396CF3CBBD}"/>
    <cellStyle name="Komma 4 3 8_Artskontorapportering" xfId="34311" xr:uid="{3942A999-845C-4E63-87E4-A44615AA68CA}"/>
    <cellStyle name="Komma 4 3 9" xfId="1978" xr:uid="{120660AE-0621-413C-89E0-5E2533E557ED}"/>
    <cellStyle name="Komma 4 3 9 2" xfId="15239" xr:uid="{B194ABA3-CC89-4A65-ACF7-845D65813E97}"/>
    <cellStyle name="Komma 4 3 9 3" xfId="15240" xr:uid="{AA82FA73-605A-4394-A019-89A2DEBA6A82}"/>
    <cellStyle name="Komma 4 3 9 4" xfId="15241" xr:uid="{CF4F1B66-8503-4C41-B80F-CCC693502EAD}"/>
    <cellStyle name="Komma 4 3 9_Artskontorapportering" xfId="34312" xr:uid="{AFC30888-1CAE-4230-945C-FFEC78AE6EE5}"/>
    <cellStyle name="Komma 4 3_Artskontorapportering" xfId="34293" xr:uid="{1ADD8A19-4553-45BC-A037-638CB0C03FF0}"/>
    <cellStyle name="Komma 4 4" xfId="195" xr:uid="{00000000-0005-0000-0000-000085000000}"/>
    <cellStyle name="Komma 4 4 10" xfId="1979" xr:uid="{1316A246-0F41-42B6-9FEA-7C5427182233}"/>
    <cellStyle name="Komma 4 4 10 2" xfId="15242" xr:uid="{A1592664-F17F-4555-8EE4-67F266928A2E}"/>
    <cellStyle name="Komma 4 4 10 3" xfId="15243" xr:uid="{E0D1E857-04EF-4265-9B57-AE9F35751BE2}"/>
    <cellStyle name="Komma 4 4 10 4" xfId="15244" xr:uid="{3D205E79-5465-450B-A763-1B4EBCD28977}"/>
    <cellStyle name="Komma 4 4 10_Artskontorapportering" xfId="34314" xr:uid="{1207A062-6E13-463F-9086-D2EA701DC6BB}"/>
    <cellStyle name="Komma 4 4 11" xfId="1980" xr:uid="{A100E5AB-CBCA-4037-A0FB-DD201D43C079}"/>
    <cellStyle name="Komma 4 4 11 2" xfId="15245" xr:uid="{B9E9FA04-EA54-45AB-92B7-2378E8BAC199}"/>
    <cellStyle name="Komma 4 4 11 3" xfId="15246" xr:uid="{F69EF5BB-64A2-466A-8975-2557537E0997}"/>
    <cellStyle name="Komma 4 4 11 4" xfId="15247" xr:uid="{92A585FC-DB2E-4073-9DDA-88A8F5EAEBF5}"/>
    <cellStyle name="Komma 4 4 11_Artskontorapportering" xfId="34315" xr:uid="{46C02399-3EDB-4FDE-9AF5-40123188F6E0}"/>
    <cellStyle name="Komma 4 4 12" xfId="1981" xr:uid="{43035D7E-6516-4513-B5C8-6A6C1DAAF44B}"/>
    <cellStyle name="Komma 4 4 12 2" xfId="15248" xr:uid="{C893A9BF-290F-46F4-8F34-C166AE820DC0}"/>
    <cellStyle name="Komma 4 4 12 3" xfId="15249" xr:uid="{6F30C680-1304-471B-A711-4AFDF6E8D73A}"/>
    <cellStyle name="Komma 4 4 12 4" xfId="15250" xr:uid="{DE834678-A3AB-499D-8FDF-311CA1DE3E6A}"/>
    <cellStyle name="Komma 4 4 12_Artskontorapportering" xfId="34316" xr:uid="{3134F2FA-2392-4226-B073-A51C59EA1EF0}"/>
    <cellStyle name="Komma 4 4 13" xfId="15251" xr:uid="{205C220D-8820-493C-AD07-056036A73C54}"/>
    <cellStyle name="Komma 4 4 13 2" xfId="15252" xr:uid="{C166A068-F437-4D43-830B-1B032AD426AC}"/>
    <cellStyle name="Komma 4 4 13 3" xfId="15253" xr:uid="{AD763618-16B5-409A-BC4F-1BABC582F1A8}"/>
    <cellStyle name="Komma 4 4 14" xfId="15254" xr:uid="{C7A4BADC-0626-4D85-8EA6-96CE89AB8BB2}"/>
    <cellStyle name="Komma 4 4 15" xfId="15255" xr:uid="{21DDF5B1-E30A-47A0-B4BD-05AE85582305}"/>
    <cellStyle name="Komma 4 4 2" xfId="1982" xr:uid="{FE9693E5-5187-44E4-89CE-0A88C951D405}"/>
    <cellStyle name="Komma 4 4 2 2" xfId="1983" xr:uid="{B83435DA-73CF-4E9D-9580-A6536FAFD5ED}"/>
    <cellStyle name="Komma 4 4 2 2 2" xfId="1984" xr:uid="{004674CD-457B-4940-8EF4-6B32A8725423}"/>
    <cellStyle name="Komma 4 4 2 2 2 2" xfId="15256" xr:uid="{5524E703-68AE-48D7-8175-6B5623CCB89C}"/>
    <cellStyle name="Komma 4 4 2 2 2 3" xfId="15257" xr:uid="{28308749-CBD9-4368-96F9-47A18002D524}"/>
    <cellStyle name="Komma 4 4 2 2 2_Artskontorapportering" xfId="34319" xr:uid="{F7266331-D0F0-4B61-B1CF-1A6121D48A48}"/>
    <cellStyle name="Komma 4 4 2 2 3" xfId="15258" xr:uid="{FF276E97-6B54-4625-A7DB-45AC02779D65}"/>
    <cellStyle name="Komma 4 4 2 2 3 2" xfId="15259" xr:uid="{681D4E65-94FE-4923-AB47-6E0D7604177D}"/>
    <cellStyle name="Komma 4 4 2 2 3 3" xfId="15260" xr:uid="{68B16FDC-E66D-4C76-951A-D6137135C516}"/>
    <cellStyle name="Komma 4 4 2 2 4" xfId="15261" xr:uid="{E00932D3-FB2D-426E-B2FD-7A8303875969}"/>
    <cellStyle name="Komma 4 4 2 2 4 2" xfId="15262" xr:uid="{3DC626B0-275E-4592-AC4E-36E5D2BC23BE}"/>
    <cellStyle name="Komma 4 4 2 2 4 3" xfId="15263" xr:uid="{CD847728-1B49-4914-B69F-E97DD5935A03}"/>
    <cellStyle name="Komma 4 4 2 2 5" xfId="15264" xr:uid="{9D3587A5-8969-4A64-B220-082C3AF11432}"/>
    <cellStyle name="Komma 4 4 2 2 6" xfId="15265" xr:uid="{712DF2FD-89D3-463D-ACA3-21D880ECB3B2}"/>
    <cellStyle name="Komma 4 4 2 2 7" xfId="15266" xr:uid="{1B9A4689-CB4A-43AF-94AA-550F2F76FA19}"/>
    <cellStyle name="Komma 4 4 2 2_Artskontorapportering" xfId="34318" xr:uid="{0BB17A86-6F1D-464D-BF17-F95BD6ECE15E}"/>
    <cellStyle name="Komma 4 4 2 3" xfId="1985" xr:uid="{AE28F65D-916B-43DD-B032-5000C3D7EA25}"/>
    <cellStyle name="Komma 4 4 2 3 2" xfId="15267" xr:uid="{756A9424-2507-4415-823B-ACF420003A92}"/>
    <cellStyle name="Komma 4 4 2 3 3" xfId="15268" xr:uid="{E69EE413-9961-4CDF-8A51-CA98B2AC1AA7}"/>
    <cellStyle name="Komma 4 4 2 3_Artskontorapportering" xfId="34320" xr:uid="{ECCD064C-BFA0-4C90-B31C-A38EF572627A}"/>
    <cellStyle name="Komma 4 4 2 4" xfId="1986" xr:uid="{C340668D-916A-464F-A9B3-621A494942F7}"/>
    <cellStyle name="Komma 4 4 2 4 2" xfId="15269" xr:uid="{F15A67F4-2718-476E-878F-FAB6A29437C8}"/>
    <cellStyle name="Komma 4 4 2 4 3" xfId="15270" xr:uid="{ECB802DD-7DB7-4C6B-89F8-CA44D79D03E2}"/>
    <cellStyle name="Komma 4 4 2 4_Artskontorapportering" xfId="34321" xr:uid="{ED8BCD8B-F4B7-485F-ACD3-453AC0316152}"/>
    <cellStyle name="Komma 4 4 2 5" xfId="15271" xr:uid="{E182DE02-ED56-48CF-9996-D684C3B55677}"/>
    <cellStyle name="Komma 4 4 2 5 2" xfId="15272" xr:uid="{87BEC094-A9DC-4A0B-9F44-39937CAC32B0}"/>
    <cellStyle name="Komma 4 4 2 6" xfId="15273" xr:uid="{0C36C070-DA9D-4BDB-8FAC-A81F52D1F7FE}"/>
    <cellStyle name="Komma 4 4 2_Artskontorapportering" xfId="34317" xr:uid="{CFBBD587-245B-4A59-A9D2-F94BCD92FE80}"/>
    <cellStyle name="Komma 4 4 3" xfId="1987" xr:uid="{C9C2BB52-B2B5-441E-96AC-C14C4D32242E}"/>
    <cellStyle name="Komma 4 4 3 10" xfId="15274" xr:uid="{DFB08527-C9E1-4D52-A065-E2A13988FA15}"/>
    <cellStyle name="Komma 4 4 3 2" xfId="1988" xr:uid="{0F204970-7EC6-4586-B5DA-50104D2FC3E5}"/>
    <cellStyle name="Komma 4 4 3 2 2" xfId="1989" xr:uid="{FC23AE41-4FC8-4CAD-9D9C-84D2C70FCBA4}"/>
    <cellStyle name="Komma 4 4 3 2 2 2" xfId="15275" xr:uid="{AB1827A0-3AA7-4A25-B719-EBB65290FB0F}"/>
    <cellStyle name="Komma 4 4 3 2 2 3" xfId="15276" xr:uid="{BCC33939-E92C-4CD2-B7AD-C97B62919C03}"/>
    <cellStyle name="Komma 4 4 3 2 2_Artskontorapportering" xfId="34324" xr:uid="{80F94C2A-492E-4FC5-BCD7-5C19F325ECC7}"/>
    <cellStyle name="Komma 4 4 3 2 3" xfId="15277" xr:uid="{CF5C7AE8-6F79-49BE-8EBC-3644F5E8624A}"/>
    <cellStyle name="Komma 4 4 3 2 3 2" xfId="15278" xr:uid="{64F78C8C-0F8C-4B43-BB28-E138D5664D87}"/>
    <cellStyle name="Komma 4 4 3 2 3 3" xfId="15279" xr:uid="{338045F7-1CC4-40AD-8517-BE968CCCC878}"/>
    <cellStyle name="Komma 4 4 3 2 4" xfId="15280" xr:uid="{28C1DDD4-78F9-4784-BF21-76734AA4FDF1}"/>
    <cellStyle name="Komma 4 4 3 2 4 2" xfId="15281" xr:uid="{9765197C-0B26-484E-8738-1E41B0E137C7}"/>
    <cellStyle name="Komma 4 4 3 2 4 3" xfId="15282" xr:uid="{7E26F61B-1E72-48D0-A330-57122DC8E914}"/>
    <cellStyle name="Komma 4 4 3 2 5" xfId="15283" xr:uid="{5E8F0848-1BF0-45D7-BC39-BE405DC34872}"/>
    <cellStyle name="Komma 4 4 3 2 6" xfId="15284" xr:uid="{3D6CD27E-1997-437B-B0BF-D439603BFAF2}"/>
    <cellStyle name="Komma 4 4 3 2 7" xfId="15285" xr:uid="{6D0E9836-C7E9-4C92-AEB4-5F2EBB9C01B3}"/>
    <cellStyle name="Komma 4 4 3 2_Artskontorapportering" xfId="34323" xr:uid="{29909EB2-8698-477E-93FE-5254BEE6E5A0}"/>
    <cellStyle name="Komma 4 4 3 3" xfId="1990" xr:uid="{105CE4A9-60AA-4718-B2A2-A56DA89CA196}"/>
    <cellStyle name="Komma 4 4 3 3 2" xfId="15286" xr:uid="{B1403CD2-8FDB-4BE6-B66F-1E41F5AAB7C1}"/>
    <cellStyle name="Komma 4 4 3 3 3" xfId="15287" xr:uid="{C6F34EFD-2B8E-4289-BDF7-CF4E21674132}"/>
    <cellStyle name="Komma 4 4 3 3_Artskontorapportering" xfId="34325" xr:uid="{2488E302-705E-4F8C-B6EA-82AD9DD17435}"/>
    <cellStyle name="Komma 4 4 3 4" xfId="1991" xr:uid="{77F5FB5C-9734-400A-9B65-E10B6972C84E}"/>
    <cellStyle name="Komma 4 4 3 4 2" xfId="15288" xr:uid="{6325B468-1BDC-492C-A9A9-43011298E439}"/>
    <cellStyle name="Komma 4 4 3 4 3" xfId="15289" xr:uid="{E4161710-367C-472A-8673-18A566A3327C}"/>
    <cellStyle name="Komma 4 4 3 4_Artskontorapportering" xfId="34326" xr:uid="{12433CE2-F706-484F-9466-90C7EFFB9C29}"/>
    <cellStyle name="Komma 4 4 3 5" xfId="15290" xr:uid="{CF872B35-9347-4C23-B21A-271D245E1AA5}"/>
    <cellStyle name="Komma 4 4 3 5 2" xfId="15291" xr:uid="{90A06539-089B-41D4-9D01-750CED60638C}"/>
    <cellStyle name="Komma 4 4 3 5 3" xfId="15292" xr:uid="{FE9336CA-5908-463F-9195-7E06F88F2934}"/>
    <cellStyle name="Komma 4 4 3 6" xfId="15293" xr:uid="{14718F8F-92B9-4D5D-A383-A22B75271E0D}"/>
    <cellStyle name="Komma 4 4 3 6 2" xfId="15294" xr:uid="{82EC3160-C456-44A0-B614-B0A4CCE1213B}"/>
    <cellStyle name="Komma 4 4 3 6 3" xfId="15295" xr:uid="{EEF9F53D-9F3E-4938-8D31-800BC0DC7B63}"/>
    <cellStyle name="Komma 4 4 3 7" xfId="15296" xr:uid="{7AD96FF4-56D3-4F0E-966B-A2A11CD9CA9E}"/>
    <cellStyle name="Komma 4 4 3 7 2" xfId="15297" xr:uid="{393A49CF-F411-4E2A-9B2B-2ADC1D652227}"/>
    <cellStyle name="Komma 4 4 3 7 3" xfId="15298" xr:uid="{80042EDB-117A-400E-9EB2-D69270CAA8D1}"/>
    <cellStyle name="Komma 4 4 3 8" xfId="15299" xr:uid="{08182FAC-7132-4887-91C1-1256D9A27D46}"/>
    <cellStyle name="Komma 4 4 3 8 2" xfId="15300" xr:uid="{10E4AF23-7AB9-4687-ADAE-D8F079757E99}"/>
    <cellStyle name="Komma 4 4 3 8 3" xfId="15301" xr:uid="{841D9ECB-8A6C-402E-8D3B-CC8F2A33BC5E}"/>
    <cellStyle name="Komma 4 4 3 9" xfId="15302" xr:uid="{B89F5901-8AE6-49D0-9B37-571B7AA9A820}"/>
    <cellStyle name="Komma 4 4 3_Artskontorapportering" xfId="34322" xr:uid="{78304497-12B5-488B-A865-3CDF0B98C378}"/>
    <cellStyle name="Komma 4 4 4" xfId="1992" xr:uid="{6CBD2AE3-A5B9-47EA-89C3-8012215A55A9}"/>
    <cellStyle name="Komma 4 4 4 10" xfId="15303" xr:uid="{AB493FC0-CA05-4BA2-98E3-DDB2ED98021F}"/>
    <cellStyle name="Komma 4 4 4 2" xfId="1993" xr:uid="{0D1475DC-FCCD-4A60-ABB1-432C131081A6}"/>
    <cellStyle name="Komma 4 4 4 2 2" xfId="1994" xr:uid="{09D5BDDD-C214-4247-899E-605FB90B0595}"/>
    <cellStyle name="Komma 4 4 4 2 2 2" xfId="15304" xr:uid="{95F518C8-ACDF-46AB-85FA-A43C0A6A4B85}"/>
    <cellStyle name="Komma 4 4 4 2 2 3" xfId="15305" xr:uid="{29137C7B-4245-4CB4-BB43-C5E8DF2E2A96}"/>
    <cellStyle name="Komma 4 4 4 2 2_Artskontorapportering" xfId="34329" xr:uid="{B60D8FC5-4D2A-41E7-BF90-BE26F35E6106}"/>
    <cellStyle name="Komma 4 4 4 2 3" xfId="15306" xr:uid="{D9F53370-E998-4689-AB35-55FF821A3FD7}"/>
    <cellStyle name="Komma 4 4 4 2 3 2" xfId="15307" xr:uid="{03817216-6865-4781-B60A-C8D0A5B9EACA}"/>
    <cellStyle name="Komma 4 4 4 2 3 3" xfId="15308" xr:uid="{2CF83510-173A-450F-8EE5-D2A36DB637FC}"/>
    <cellStyle name="Komma 4 4 4 2 4" xfId="15309" xr:uid="{8B8C1709-8D74-40A5-B7CE-348EDA052568}"/>
    <cellStyle name="Komma 4 4 4 2 4 2" xfId="15310" xr:uid="{4D48D169-93BE-48D7-93E2-BEAE00420542}"/>
    <cellStyle name="Komma 4 4 4 2 4 3" xfId="15311" xr:uid="{4F587886-2106-42AE-B658-9D44C9D34414}"/>
    <cellStyle name="Komma 4 4 4 2 5" xfId="15312" xr:uid="{EDF2B6D6-7404-4DB7-A578-E92423314E40}"/>
    <cellStyle name="Komma 4 4 4 2 6" xfId="15313" xr:uid="{43E1A2F3-306F-42EB-BF6D-6B0A48F72BA0}"/>
    <cellStyle name="Komma 4 4 4 2 7" xfId="15314" xr:uid="{52EBD823-3CB1-4A49-B1FD-3CF7F3AD9F59}"/>
    <cellStyle name="Komma 4 4 4 2_Artskontorapportering" xfId="34328" xr:uid="{E43381C9-3114-41EF-8463-4360D5CCE35C}"/>
    <cellStyle name="Komma 4 4 4 3" xfId="1995" xr:uid="{F14B2445-9585-4794-BC2B-B194F9233D3D}"/>
    <cellStyle name="Komma 4 4 4 3 2" xfId="15315" xr:uid="{172DACA6-E199-48D6-9804-BB3C6F0216CB}"/>
    <cellStyle name="Komma 4 4 4 3 3" xfId="15316" xr:uid="{0AA3E0CE-A530-4108-B2A7-870CD3834978}"/>
    <cellStyle name="Komma 4 4 4 3_Artskontorapportering" xfId="34330" xr:uid="{25B94ED9-8319-4E22-BDD8-15574288FAA8}"/>
    <cellStyle name="Komma 4 4 4 4" xfId="1996" xr:uid="{8BCEC5FD-2540-4CB4-886D-4693693DB643}"/>
    <cellStyle name="Komma 4 4 4 4 2" xfId="15317" xr:uid="{5B049AAC-A241-441F-92E4-F7E27110FDB1}"/>
    <cellStyle name="Komma 4 4 4 4 3" xfId="15318" xr:uid="{63A94CD1-9331-4796-B755-18140EB8D35B}"/>
    <cellStyle name="Komma 4 4 4 4_Artskontorapportering" xfId="34331" xr:uid="{41886DE8-842C-47E0-BD5B-7D68A6761797}"/>
    <cellStyle name="Komma 4 4 4 5" xfId="15319" xr:uid="{2647BF18-6520-4354-A951-0EB839C65D01}"/>
    <cellStyle name="Komma 4 4 4 5 2" xfId="15320" xr:uid="{35EB7D31-EF51-4BD5-ADA3-E1E6499F1380}"/>
    <cellStyle name="Komma 4 4 4 5 3" xfId="15321" xr:uid="{9808BBCE-709B-4E9F-898B-E977CB213C24}"/>
    <cellStyle name="Komma 4 4 4 6" xfId="15322" xr:uid="{C24EE90F-89AA-43B9-8D94-902578414E5F}"/>
    <cellStyle name="Komma 4 4 4 6 2" xfId="15323" xr:uid="{EB5AB3D1-5959-4102-AE92-672BB4B24E57}"/>
    <cellStyle name="Komma 4 4 4 6 3" xfId="15324" xr:uid="{D30BAEFE-370C-4320-88C2-48C48B0FA851}"/>
    <cellStyle name="Komma 4 4 4 7" xfId="15325" xr:uid="{C01A9EAA-1985-4CD0-85C9-2296FE38ADD7}"/>
    <cellStyle name="Komma 4 4 4 7 2" xfId="15326" xr:uid="{5883C36C-C5E2-4ECA-9AC1-CEBF0A3AD419}"/>
    <cellStyle name="Komma 4 4 4 7 3" xfId="15327" xr:uid="{EF10DB5F-DABE-4B88-B13A-6201CC2A6085}"/>
    <cellStyle name="Komma 4 4 4 8" xfId="15328" xr:uid="{55E29E77-3B35-4007-988E-400DEB354FD5}"/>
    <cellStyle name="Komma 4 4 4 8 2" xfId="15329" xr:uid="{DA6A4837-F227-45EA-A152-0F43C1DB45DE}"/>
    <cellStyle name="Komma 4 4 4 8 3" xfId="15330" xr:uid="{62371EFF-3AAE-4AAD-BAF4-1B49D3BD60DA}"/>
    <cellStyle name="Komma 4 4 4 9" xfId="15331" xr:uid="{6EC2A85A-429D-4088-9DB4-B4493DCE985D}"/>
    <cellStyle name="Komma 4 4 4_Artskontorapportering" xfId="34327" xr:uid="{912D62CF-2583-4F4C-BA27-0A8C4353C8CE}"/>
    <cellStyle name="Komma 4 4 5" xfId="1997" xr:uid="{DB04BA56-5B31-494B-856F-EA30D9140182}"/>
    <cellStyle name="Komma 4 4 5 2" xfId="1998" xr:uid="{3A979AA6-2F42-45FD-9F3C-F81CCD7AEA1D}"/>
    <cellStyle name="Komma 4 4 5 2 2" xfId="15332" xr:uid="{B0838304-B90A-4A6A-9A49-5140E065FF0B}"/>
    <cellStyle name="Komma 4 4 5 2 3" xfId="15333" xr:uid="{78B37DA2-2A02-4AB9-807A-3D9384D0B20F}"/>
    <cellStyle name="Komma 4 4 5 2_Artskontorapportering" xfId="34333" xr:uid="{FB4A444B-8690-44A0-B0AC-A6541B164044}"/>
    <cellStyle name="Komma 4 4 5 3" xfId="15334" xr:uid="{6C09CA12-8A65-4B27-BAC2-C5955C28F3E2}"/>
    <cellStyle name="Komma 4 4 5 3 2" xfId="15335" xr:uid="{46ECB791-F289-4419-8EC6-703C3DC98BC3}"/>
    <cellStyle name="Komma 4 4 5 3 3" xfId="15336" xr:uid="{E8A1B798-E6BD-4930-AB6F-AF21BBF0EB60}"/>
    <cellStyle name="Komma 4 4 5 4" xfId="15337" xr:uid="{54961A88-8BEC-420D-86F6-232BFABB0E1B}"/>
    <cellStyle name="Komma 4 4 5 4 2" xfId="15338" xr:uid="{4915FA86-DB57-4D96-B3C3-D9151387AF79}"/>
    <cellStyle name="Komma 4 4 5 4 3" xfId="15339" xr:uid="{B072E57B-B016-498F-802F-A7FB77B3CD89}"/>
    <cellStyle name="Komma 4 4 5 5" xfId="15340" xr:uid="{ABC52FC4-D879-4E13-8E2F-991532B3D1E4}"/>
    <cellStyle name="Komma 4 4 5 6" xfId="15341" xr:uid="{DE55D41C-13BE-4DF2-8BFC-C897E8D9F82D}"/>
    <cellStyle name="Komma 4 4 5 7" xfId="15342" xr:uid="{F656F5B2-C1D6-4361-9130-93D353D1D68E}"/>
    <cellStyle name="Komma 4 4 5_Artskontorapportering" xfId="34332" xr:uid="{D1D78FE3-0A1A-4752-B00B-0BF28EA92DCB}"/>
    <cellStyle name="Komma 4 4 6" xfId="1999" xr:uid="{B2117910-3ED9-4D0F-BF8B-EAFBB40E9D5C}"/>
    <cellStyle name="Komma 4 4 6 2" xfId="15343" xr:uid="{8D374AD1-97D8-4ED4-AC9E-CAC0C10841C9}"/>
    <cellStyle name="Komma 4 4 6 3" xfId="15344" xr:uid="{7FAA580D-528F-4F91-8AB2-9D3401816FF7}"/>
    <cellStyle name="Komma 4 4 6_Artskontorapportering" xfId="34334" xr:uid="{0F96D96B-2406-4064-A3ED-6EBF216077B1}"/>
    <cellStyle name="Komma 4 4 7" xfId="2000" xr:uid="{E502EC3F-59C6-4AB0-B523-B3E6B82083DC}"/>
    <cellStyle name="Komma 4 4 7 2" xfId="15345" xr:uid="{7DA08114-8A47-45CE-A67E-5E6476783D09}"/>
    <cellStyle name="Komma 4 4 7 3" xfId="15346" xr:uid="{4FE6B560-AAA8-476F-BE75-B23A3E46F138}"/>
    <cellStyle name="Komma 4 4 7_Artskontorapportering" xfId="34335" xr:uid="{58EC3E74-3029-45D7-8E61-FA2FB43B1932}"/>
    <cellStyle name="Komma 4 4 8" xfId="2001" xr:uid="{10E3AAC4-3788-4EEB-AD0B-F6516F3A26BB}"/>
    <cellStyle name="Komma 4 4 8 2" xfId="15347" xr:uid="{13420587-2F69-4EAB-8C0D-C65D05B61B68}"/>
    <cellStyle name="Komma 4 4 8 3" xfId="15348" xr:uid="{706F132B-F984-457F-A9D4-EAF53A7C93DF}"/>
    <cellStyle name="Komma 4 4 8_Artskontorapportering" xfId="34336" xr:uid="{33E6057B-F861-460E-A57E-8927ABB16581}"/>
    <cellStyle name="Komma 4 4 9" xfId="2002" xr:uid="{2C8465F5-F9BB-4512-B74F-ACCA946C0265}"/>
    <cellStyle name="Komma 4 4 9 2" xfId="15349" xr:uid="{3D52E008-545A-44C1-B0CB-C0D4175EE07E}"/>
    <cellStyle name="Komma 4 4 9 2 2" xfId="15350" xr:uid="{C7608CCB-CCE8-43DA-A1E6-C923FF2AFDF8}"/>
    <cellStyle name="Komma 4 4 9 2 3" xfId="15351" xr:uid="{EA40C8C7-F385-4367-943D-2E1871BFDFCE}"/>
    <cellStyle name="Komma 4 4 9 2 4" xfId="15352" xr:uid="{F5796FF3-3B7B-4DD1-A02E-6085D2D2D73E}"/>
    <cellStyle name="Komma 4 4 9 3" xfId="15353" xr:uid="{3195920D-0E27-4344-B577-484E8DC0BE4A}"/>
    <cellStyle name="Komma 4 4 9 3 2" xfId="15354" xr:uid="{F8E9DA1D-B3E1-4E09-893F-F03521F2B352}"/>
    <cellStyle name="Komma 4 4 9 4" xfId="15355" xr:uid="{6BF243D6-73AD-4DDB-9C95-E1C52613B60A}"/>
    <cellStyle name="Komma 4 4 9 5" xfId="15356" xr:uid="{B08F8E32-C297-4135-B945-F3FA81A47505}"/>
    <cellStyle name="Komma 4 4 9_Artskontorapportering" xfId="34337" xr:uid="{EFFDDA01-7D0E-47E0-B466-143A778A467B}"/>
    <cellStyle name="Komma 4 4_Artskontorapportering" xfId="34313" xr:uid="{7DC80EE7-EC10-496E-B0AC-9C77E2FFAFFC}"/>
    <cellStyle name="Komma 4 5" xfId="208" xr:uid="{00000000-0005-0000-0000-000086000000}"/>
    <cellStyle name="Komma 4 5 10" xfId="15357" xr:uid="{AE76A44A-44D6-4199-A293-8546B0E14122}"/>
    <cellStyle name="Komma 4 5 10 2" xfId="15358" xr:uid="{57EF0821-C759-47B6-B155-D402214F5AC0}"/>
    <cellStyle name="Komma 4 5 10 3" xfId="15359" xr:uid="{56DB7109-4D4F-4732-97F1-B145ED33D23E}"/>
    <cellStyle name="Komma 4 5 11" xfId="15360" xr:uid="{1503294E-AF06-419F-BE74-82F5A3BE8604}"/>
    <cellStyle name="Komma 4 5 12" xfId="15361" xr:uid="{6A65783D-8610-48A1-8142-8A2812307E76}"/>
    <cellStyle name="Komma 4 5 2" xfId="2003" xr:uid="{29FD5C6E-48EF-4A25-A343-AB45098C78BB}"/>
    <cellStyle name="Komma 4 5 2 2" xfId="2004" xr:uid="{9FBF9E84-3C5F-4A5B-A344-559491263A9D}"/>
    <cellStyle name="Komma 4 5 2 2 2" xfId="15362" xr:uid="{EA43C65E-6C21-4066-B993-E48EAD75EDA2}"/>
    <cellStyle name="Komma 4 5 2 2 3" xfId="15363" xr:uid="{E3BFE263-7708-4D52-97A8-4217DE955B47}"/>
    <cellStyle name="Komma 4 5 2 2_Artskontorapportering" xfId="34340" xr:uid="{0CFA38A9-1E76-4159-9FF2-83DB0E630EB5}"/>
    <cellStyle name="Komma 4 5 2 3" xfId="15364" xr:uid="{08950EFC-3556-45F6-8678-6A2B061E2F03}"/>
    <cellStyle name="Komma 4 5 2 3 2" xfId="15365" xr:uid="{E0DF03DB-8E64-4307-A6E3-20B5715E044F}"/>
    <cellStyle name="Komma 4 5 2 3 3" xfId="15366" xr:uid="{CCB47B52-F29B-4CB8-B6CA-2943AB2578CA}"/>
    <cellStyle name="Komma 4 5 2 3 4" xfId="15367" xr:uid="{AAFEBDF1-C5A4-40B8-A988-AA7F57615DC7}"/>
    <cellStyle name="Komma 4 5 2 4" xfId="15368" xr:uid="{8C46AB70-3A8A-430A-A828-251584E7C018}"/>
    <cellStyle name="Komma 4 5 2 4 2" xfId="15369" xr:uid="{31860422-20D5-4852-8476-AE6821D760E9}"/>
    <cellStyle name="Komma 4 5 2 4 3" xfId="15370" xr:uid="{4132D24F-9A12-4A6D-A44A-4371CAE0AD58}"/>
    <cellStyle name="Komma 4 5 2 5" xfId="15371" xr:uid="{634DEE00-77CD-493B-8752-B12759FF198E}"/>
    <cellStyle name="Komma 4 5 2 6" xfId="15372" xr:uid="{2B71DB73-D7CC-4413-8067-6AA41CC661C1}"/>
    <cellStyle name="Komma 4 5 2 7" xfId="15373" xr:uid="{075F88DC-614A-4CC1-B2F9-7845D6E6945F}"/>
    <cellStyle name="Komma 4 5 2_Artskontorapportering" xfId="34339" xr:uid="{505A40F5-AF5A-45B9-915A-5BB06304B048}"/>
    <cellStyle name="Komma 4 5 3" xfId="2005" xr:uid="{EA2CB4CD-02AC-4BA9-8C09-644752E64A9B}"/>
    <cellStyle name="Komma 4 5 3 2" xfId="15374" xr:uid="{4D3A0A76-167F-42F4-BD9A-17F1D3B2D4FD}"/>
    <cellStyle name="Komma 4 5 3 2 2" xfId="15375" xr:uid="{794571B6-3159-4A1D-95BA-E90FAA56BF9B}"/>
    <cellStyle name="Komma 4 5 3 2 3" xfId="15376" xr:uid="{5A99C335-1538-4909-8622-56B538DAF06C}"/>
    <cellStyle name="Komma 4 5 3 3" xfId="15377" xr:uid="{0E05A423-5727-4108-B2CA-680ABDDA697C}"/>
    <cellStyle name="Komma 4 5 3 3 2" xfId="15378" xr:uid="{EC98D462-0B43-41C1-93AD-0A9FF731AD50}"/>
    <cellStyle name="Komma 4 5 3 3 3" xfId="15379" xr:uid="{0EE59AD9-E8BA-4C4F-B2EC-E9569BF0E602}"/>
    <cellStyle name="Komma 4 5 3 4" xfId="15380" xr:uid="{2F957A5B-89F6-4E6E-AE17-3D487473ED4F}"/>
    <cellStyle name="Komma 4 5 3 4 2" xfId="15381" xr:uid="{5F619882-911E-4CA2-97D8-F9849C515675}"/>
    <cellStyle name="Komma 4 5 3 4 3" xfId="15382" xr:uid="{6E11697E-4C0D-4217-BD8D-5217B9BE3D3B}"/>
    <cellStyle name="Komma 4 5 3 5" xfId="15383" xr:uid="{6CC72FFC-4833-4288-B50C-3F5BCEA72916}"/>
    <cellStyle name="Komma 4 5 3 5 2" xfId="15384" xr:uid="{2BBCD9F8-9436-49D2-82D7-D1D372F84674}"/>
    <cellStyle name="Komma 4 5 3 5 3" xfId="15385" xr:uid="{F434C4BC-6AF7-453F-B929-0809A1E1DB79}"/>
    <cellStyle name="Komma 4 5 3 6" xfId="15386" xr:uid="{190C1D20-953C-4A81-AF6F-C0CDB726581D}"/>
    <cellStyle name="Komma 4 5 3 7" xfId="15387" xr:uid="{76DC939F-97B3-4D58-83D5-96F0DFAD905E}"/>
    <cellStyle name="Komma 4 5 3_Artskontorapportering" xfId="34341" xr:uid="{43274EE3-2468-4253-815F-397A878F44A9}"/>
    <cellStyle name="Komma 4 5 4" xfId="2006" xr:uid="{CDF70F66-C49E-487C-9C3A-3C07E1F8F75F}"/>
    <cellStyle name="Komma 4 5 4 2" xfId="15388" xr:uid="{CADEB283-B7B6-491D-A4EA-C5AD69AC1982}"/>
    <cellStyle name="Komma 4 5 4 2 2" xfId="15389" xr:uid="{04C7EFBA-4189-489B-B23A-8434D15B037A}"/>
    <cellStyle name="Komma 4 5 4 2 3" xfId="15390" xr:uid="{B09DB18D-3ADC-4038-91D1-F36A4D455D44}"/>
    <cellStyle name="Komma 4 5 4 3" xfId="15391" xr:uid="{C56CD83D-8A8E-430A-8505-28B2CF6F193C}"/>
    <cellStyle name="Komma 4 5 4 3 2" xfId="15392" xr:uid="{9337319A-D3AD-423B-B314-787BFB8E501F}"/>
    <cellStyle name="Komma 4 5 4 3 3" xfId="15393" xr:uid="{D5108A76-B870-479F-A71A-86FD33684E36}"/>
    <cellStyle name="Komma 4 5 4 4" xfId="15394" xr:uid="{AECA2B37-86F5-44A1-A1A3-E55E051DB21A}"/>
    <cellStyle name="Komma 4 5 4 4 2" xfId="15395" xr:uid="{122D638F-EACE-4E2A-8DA0-CAE4FFAB08C7}"/>
    <cellStyle name="Komma 4 5 4 4 3" xfId="15396" xr:uid="{2735A71C-3165-426A-BF02-0F8DD91582E2}"/>
    <cellStyle name="Komma 4 5 4 5" xfId="15397" xr:uid="{0C969BE8-76D8-47CB-A66F-04EC8A7CA430}"/>
    <cellStyle name="Komma 4 5 4 5 2" xfId="15398" xr:uid="{FAAB7BEE-A656-46D7-A6D8-196E0E17DDD9}"/>
    <cellStyle name="Komma 4 5 4 5 3" xfId="15399" xr:uid="{04A09957-0BC6-447E-AA81-BC6B62582DD6}"/>
    <cellStyle name="Komma 4 5 4 6" xfId="15400" xr:uid="{8E2D2FCE-6AD7-44B7-8C89-E29BE342C28D}"/>
    <cellStyle name="Komma 4 5 4 7" xfId="15401" xr:uid="{9C2F8DF6-401A-43DB-B073-3D201BF4A627}"/>
    <cellStyle name="Komma 4 5 4_Artskontorapportering" xfId="34342" xr:uid="{34FF2DC4-8324-49F6-9F02-225581B80E41}"/>
    <cellStyle name="Komma 4 5 5" xfId="2007" xr:uid="{85601C7D-5D0D-4F74-A6E0-AB9A41EE99C8}"/>
    <cellStyle name="Komma 4 5 5 2" xfId="15402" xr:uid="{643E76C4-74A6-48EC-9048-6221E716F44E}"/>
    <cellStyle name="Komma 4 5 5 3" xfId="15403" xr:uid="{934D1404-FE90-42BC-B068-DDC33A1CC01B}"/>
    <cellStyle name="Komma 4 5 5_Artskontorapportering" xfId="34343" xr:uid="{56D03B5A-3878-498B-980F-953AE74C25F5}"/>
    <cellStyle name="Komma 4 5 6" xfId="2008" xr:uid="{A7358898-1D09-467A-8255-D680768156F7}"/>
    <cellStyle name="Komma 4 5 6 2" xfId="15404" xr:uid="{D0D5629D-1522-42CF-8C2B-8E356948FCC6}"/>
    <cellStyle name="Komma 4 5 6 2 2" xfId="15405" xr:uid="{1DC0D838-7752-4DF8-B15A-35930634B663}"/>
    <cellStyle name="Komma 4 5 6 2 3" xfId="15406" xr:uid="{A75F815C-808E-4AA8-B9BA-94BB101FD550}"/>
    <cellStyle name="Komma 4 5 6 2 4" xfId="15407" xr:uid="{CD981837-8504-4E3D-B80B-A609670058FC}"/>
    <cellStyle name="Komma 4 5 6 3" xfId="15408" xr:uid="{4F3DEB2D-9493-4F5F-AA17-A40783C9F5DA}"/>
    <cellStyle name="Komma 4 5 6 3 2" xfId="15409" xr:uid="{73416B74-22C0-41D9-9E11-7F7B935E9903}"/>
    <cellStyle name="Komma 4 5 6 4" xfId="15410" xr:uid="{8DD7D081-EC15-4946-AE74-8EC25FE8FDBB}"/>
    <cellStyle name="Komma 4 5 6 5" xfId="15411" xr:uid="{459AE484-2DEE-4F33-916D-B822F798CA61}"/>
    <cellStyle name="Komma 4 5 6_Artskontorapportering" xfId="34344" xr:uid="{A9025E82-1FF8-4070-AE45-552A87BF8275}"/>
    <cellStyle name="Komma 4 5 7" xfId="2009" xr:uid="{A6ED26AB-FC5C-42E1-8845-75377AC0BF58}"/>
    <cellStyle name="Komma 4 5 7 2" xfId="15412" xr:uid="{E2CE00ED-6DD4-4EF6-9AC3-EA65110F7D69}"/>
    <cellStyle name="Komma 4 5 7 3" xfId="15413" xr:uid="{6E6B1718-DE0C-46CF-BAE8-0AF249FD3C2F}"/>
    <cellStyle name="Komma 4 5 7 4" xfId="15414" xr:uid="{A5FF1504-2670-4795-B541-8DAD532131FD}"/>
    <cellStyle name="Komma 4 5 7_Artskontorapportering" xfId="34345" xr:uid="{69450B1B-0E17-42D4-BEFB-DEBBCC15F833}"/>
    <cellStyle name="Komma 4 5 8" xfId="2010" xr:uid="{06C2C445-9E2F-4B75-ACC8-562AE1E80726}"/>
    <cellStyle name="Komma 4 5 8 2" xfId="15415" xr:uid="{998F4C9C-1DA4-4415-B9DF-6362AA57ABDC}"/>
    <cellStyle name="Komma 4 5 8 3" xfId="15416" xr:uid="{4635F5F3-DDD6-4C37-9F78-8B7EFFF22131}"/>
    <cellStyle name="Komma 4 5 8 4" xfId="15417" xr:uid="{3AA24594-7E34-4047-A4CF-E4203AB9ABDE}"/>
    <cellStyle name="Komma 4 5 8_Artskontorapportering" xfId="34346" xr:uid="{536CB693-538B-44C3-8F41-72A54C4C642E}"/>
    <cellStyle name="Komma 4 5 9" xfId="2011" xr:uid="{09A54010-882F-4686-B133-B9D510A68209}"/>
    <cellStyle name="Komma 4 5 9 2" xfId="15418" xr:uid="{98111777-477E-4D2F-8C6E-7253D26436D8}"/>
    <cellStyle name="Komma 4 5 9 3" xfId="15419" xr:uid="{43C32B93-490D-4A4A-8D18-51FBDBF5B365}"/>
    <cellStyle name="Komma 4 5 9 4" xfId="15420" xr:uid="{6E48A5B1-C3D4-4904-9DA6-B059C98AA220}"/>
    <cellStyle name="Komma 4 5 9_Artskontorapportering" xfId="34347" xr:uid="{16673E18-7520-487C-A862-3576E0132451}"/>
    <cellStyle name="Komma 4 5_Artskontorapportering" xfId="34338" xr:uid="{AA52ED7C-8540-46DA-AF99-9048EB8909F2}"/>
    <cellStyle name="Komma 4 6" xfId="2012" xr:uid="{06C9812F-B879-49E2-AC24-11302B4090BD}"/>
    <cellStyle name="Komma 4 6 10" xfId="15421" xr:uid="{11AB439F-34F2-48E2-BEE8-FDB6E3661CC1}"/>
    <cellStyle name="Komma 4 6 10 2" xfId="15422" xr:uid="{6386629A-F884-4CDE-843C-73EE9FC2A400}"/>
    <cellStyle name="Komma 4 6 10 3" xfId="15423" xr:uid="{6D8EAC43-FA36-4F13-98AE-B50086D89B48}"/>
    <cellStyle name="Komma 4 6 11" xfId="15424" xr:uid="{43CD7F93-E62A-493E-A113-BA23BC65FDC2}"/>
    <cellStyle name="Komma 4 6 12" xfId="15425" xr:uid="{FA2EC5D6-5FBE-4FEC-9123-635E05694B65}"/>
    <cellStyle name="Komma 4 6 2" xfId="2013" xr:uid="{E6975501-2130-48C6-BE01-83449FC7E906}"/>
    <cellStyle name="Komma 4 6 2 2" xfId="2014" xr:uid="{392E6EB3-1062-465F-B617-8157FC7599AB}"/>
    <cellStyle name="Komma 4 6 2 2 2" xfId="15426" xr:uid="{22823596-B9E9-4830-BCA9-8610A75CB1A9}"/>
    <cellStyle name="Komma 4 6 2 2 3" xfId="15427" xr:uid="{3B1A5ADF-36EF-44A5-B44A-C210F61FEAAE}"/>
    <cellStyle name="Komma 4 6 2 2_Artskontorapportering" xfId="34350" xr:uid="{C023A9F5-F010-4232-928A-6EABC201F8B8}"/>
    <cellStyle name="Komma 4 6 2 3" xfId="15428" xr:uid="{CAD45966-43CE-429F-8F7A-ADF9E13AE3CA}"/>
    <cellStyle name="Komma 4 6 2 3 2" xfId="15429" xr:uid="{2AEB0E85-EE0B-4AB0-B03E-A952B69DB21B}"/>
    <cellStyle name="Komma 4 6 2 3 3" xfId="15430" xr:uid="{A8E20B7A-F12F-4C04-947D-E7493F530041}"/>
    <cellStyle name="Komma 4 6 2 3 4" xfId="15431" xr:uid="{C92FD1C9-94C9-4463-B960-5BC67266A411}"/>
    <cellStyle name="Komma 4 6 2 4" xfId="15432" xr:uid="{E5B8C970-C807-4DA3-83CD-6EA0656D3651}"/>
    <cellStyle name="Komma 4 6 2 4 2" xfId="15433" xr:uid="{349E49AB-E17C-4BF6-8C98-BD09137E51DB}"/>
    <cellStyle name="Komma 4 6 2 4 3" xfId="15434" xr:uid="{AA6A24D1-F4AD-432D-92BA-F3999946F0C8}"/>
    <cellStyle name="Komma 4 6 2 5" xfId="15435" xr:uid="{2ED585F6-BE4B-4F42-85CD-7059FC355C7F}"/>
    <cellStyle name="Komma 4 6 2 6" xfId="15436" xr:uid="{FFBF9CC0-943F-443F-99A2-593DDAB67CB9}"/>
    <cellStyle name="Komma 4 6 2 7" xfId="15437" xr:uid="{4C3BF27F-D5DC-4418-B2ED-32698E3B33F0}"/>
    <cellStyle name="Komma 4 6 2_Artskontorapportering" xfId="34349" xr:uid="{1324B7BA-D4F5-44C0-BBBC-6E34F53C04D7}"/>
    <cellStyle name="Komma 4 6 3" xfId="2015" xr:uid="{803A73A2-B3AB-4BCE-ADC6-1D820DAE35FA}"/>
    <cellStyle name="Komma 4 6 3 2" xfId="15438" xr:uid="{939FC83D-66D5-4E7D-A7C1-539E5CC11AC0}"/>
    <cellStyle name="Komma 4 6 3 3" xfId="15439" xr:uid="{8CDDA4D9-29B8-40F3-90B1-560788AD1252}"/>
    <cellStyle name="Komma 4 6 3_Artskontorapportering" xfId="34351" xr:uid="{C2AE5BD6-3B50-4910-B23D-4BCCA5C96D05}"/>
    <cellStyle name="Komma 4 6 4" xfId="2016" xr:uid="{FD06E7A4-06AF-4F5C-8396-8D69DE896B38}"/>
    <cellStyle name="Komma 4 6 4 2" xfId="15440" xr:uid="{09202A6E-FAAF-4330-B353-3608E144F96B}"/>
    <cellStyle name="Komma 4 6 4 3" xfId="15441" xr:uid="{8B9D8B8D-0F05-4FBA-92FF-332642354424}"/>
    <cellStyle name="Komma 4 6 4_Artskontorapportering" xfId="34352" xr:uid="{F924FE4B-5FF1-4AD9-BFEA-735EA15375CE}"/>
    <cellStyle name="Komma 4 6 5" xfId="2017" xr:uid="{FECC4DD2-74E4-404E-95CD-1351ED5C9700}"/>
    <cellStyle name="Komma 4 6 5 2" xfId="15442" xr:uid="{7BCA5BBF-777A-4CB9-B8D4-1986E4B399F5}"/>
    <cellStyle name="Komma 4 6 5 3" xfId="15443" xr:uid="{F5C0BC29-3A7A-473B-B7CB-222A532C65D2}"/>
    <cellStyle name="Komma 4 6 5_Artskontorapportering" xfId="34353" xr:uid="{E3A463D4-AF62-40BF-A9C6-A2807772CDD8}"/>
    <cellStyle name="Komma 4 6 6" xfId="2018" xr:uid="{A98F0A7F-9ABF-4F69-ABEF-91412305E079}"/>
    <cellStyle name="Komma 4 6 6 2" xfId="15444" xr:uid="{6BA528F8-73BF-40B6-8BF4-5B315A443C2B}"/>
    <cellStyle name="Komma 4 6 6 2 2" xfId="15445" xr:uid="{A8A890A7-57A5-4462-A7A3-34757F15577F}"/>
    <cellStyle name="Komma 4 6 6 2 3" xfId="15446" xr:uid="{A286B64C-FBA1-4BC5-8E3A-1ACE7751CEEF}"/>
    <cellStyle name="Komma 4 6 6 2 4" xfId="15447" xr:uid="{A15DF391-065D-4738-AB24-1CCD9D3E1231}"/>
    <cellStyle name="Komma 4 6 6 3" xfId="15448" xr:uid="{72EB5E67-CDBE-4057-ACC3-91BBDF564B9F}"/>
    <cellStyle name="Komma 4 6 6 3 2" xfId="15449" xr:uid="{6F6C8F8E-996F-4A92-B273-5B7E52C03EEA}"/>
    <cellStyle name="Komma 4 6 6 4" xfId="15450" xr:uid="{35C3905E-7686-47D4-AC5B-E31D66E82CCF}"/>
    <cellStyle name="Komma 4 6 6 5" xfId="15451" xr:uid="{24027D23-7E6F-4CBC-B1C3-5342B4F832D8}"/>
    <cellStyle name="Komma 4 6 6_Artskontorapportering" xfId="34354" xr:uid="{FF16B0D1-A410-4D89-BD8C-0C13D6D45F7B}"/>
    <cellStyle name="Komma 4 6 7" xfId="15452" xr:uid="{48497BAE-FAF2-421B-8627-D9B24A18F2AA}"/>
    <cellStyle name="Komma 4 6 7 2" xfId="15453" xr:uid="{08361ADF-CC8F-4C1E-9D4C-35EB99FFCFD0}"/>
    <cellStyle name="Komma 4 6 7 3" xfId="15454" xr:uid="{B2623AD1-4821-4B7B-8237-7D201F1094E3}"/>
    <cellStyle name="Komma 4 6 8" xfId="15455" xr:uid="{0B4CED85-E1B3-4036-962A-EC4D5E8BEDB2}"/>
    <cellStyle name="Komma 4 6 8 2" xfId="15456" xr:uid="{9AABDA78-FCC0-4546-A255-E68C7EBC7340}"/>
    <cellStyle name="Komma 4 6 8 3" xfId="15457" xr:uid="{5BB71B21-A1D0-4DE6-83C0-45E58EF6A01C}"/>
    <cellStyle name="Komma 4 6 9" xfId="15458" xr:uid="{47515188-9EB9-4346-87C8-E8E4C900B674}"/>
    <cellStyle name="Komma 4 6 9 2" xfId="15459" xr:uid="{B08DCB60-3E72-4B07-AA65-637206A873E0}"/>
    <cellStyle name="Komma 4 6 9 3" xfId="15460" xr:uid="{49EF7F2E-D126-466E-ABE9-36C45E478DC1}"/>
    <cellStyle name="Komma 4 6_Artskontorapportering" xfId="34348" xr:uid="{23ACF14D-50B3-4B8F-93AA-D11FD571CC00}"/>
    <cellStyle name="Komma 4 7" xfId="2019" xr:uid="{FBCF5B80-C1A5-47C3-883F-58E943E0FA5B}"/>
    <cellStyle name="Komma 4 7 10" xfId="15461" xr:uid="{53217370-2951-42EF-A5C6-233AB1A66E40}"/>
    <cellStyle name="Komma 4 7 10 2" xfId="15462" xr:uid="{D6E34928-2E8C-49D5-AF12-24FE8C2F91DD}"/>
    <cellStyle name="Komma 4 7 10 3" xfId="15463" xr:uid="{F696F23A-9957-4D2C-A236-373F3F6AF4EF}"/>
    <cellStyle name="Komma 4 7 11" xfId="15464" xr:uid="{15B0A2FC-E9DE-4FDB-B0D7-2017999AEC8D}"/>
    <cellStyle name="Komma 4 7 12" xfId="15465" xr:uid="{90A3F617-DB6B-4361-9382-48C3F997B6AE}"/>
    <cellStyle name="Komma 4 7 13" xfId="15466" xr:uid="{8E8947F5-F80C-4BC9-911A-68BFEF5A51DE}"/>
    <cellStyle name="Komma 4 7 2" xfId="2020" xr:uid="{72E7411D-393D-4CFA-8C23-C8DD20E5526F}"/>
    <cellStyle name="Komma 4 7 2 2" xfId="15467" xr:uid="{D0AFFBD2-51E3-407C-B6B6-8638F71FBDD2}"/>
    <cellStyle name="Komma 4 7 2 2 2" xfId="15468" xr:uid="{D5D1F8DF-4DF0-40AD-9D46-EA3428A82869}"/>
    <cellStyle name="Komma 4 7 2 2 3" xfId="15469" xr:uid="{7099ED65-2AA4-4769-B7D1-7CEB5BED437D}"/>
    <cellStyle name="Komma 4 7 2 2 4" xfId="15470" xr:uid="{EBE0147E-424F-4738-8CBE-823A39D49E8F}"/>
    <cellStyle name="Komma 4 7 2 3" xfId="15471" xr:uid="{B77074BA-AB55-413C-A134-DA2774E4318C}"/>
    <cellStyle name="Komma 4 7 2 3 2" xfId="15472" xr:uid="{348638D0-B5C2-4FB3-8219-5061C00E7DD8}"/>
    <cellStyle name="Komma 4 7 2 3 3" xfId="15473" xr:uid="{D5DA1AD3-1648-439E-BBA7-B6A904579B52}"/>
    <cellStyle name="Komma 4 7 2 4" xfId="15474" xr:uid="{A735DBBD-49C4-49F4-ABB3-6B6F552EBC5E}"/>
    <cellStyle name="Komma 4 7 2 4 2" xfId="15475" xr:uid="{674E1D1B-D9FA-4A85-B98B-F875A3A3AD52}"/>
    <cellStyle name="Komma 4 7 2 4 3" xfId="15476" xr:uid="{60371812-5D35-4557-A591-E05CB8CE1C82}"/>
    <cellStyle name="Komma 4 7 2 5" xfId="15477" xr:uid="{3E81CCB0-2545-4DC8-8217-4B4C901303F6}"/>
    <cellStyle name="Komma 4 7 2 5 2" xfId="15478" xr:uid="{7E6278D7-DC33-4D9D-A888-179B991AA45F}"/>
    <cellStyle name="Komma 4 7 2 5 3" xfId="15479" xr:uid="{109AE5FA-8E5F-4EC7-8F16-9A5D9EEDBEF0}"/>
    <cellStyle name="Komma 4 7 2 6" xfId="15480" xr:uid="{57F7BF55-B598-4ECB-B9FE-A224C750C96D}"/>
    <cellStyle name="Komma 4 7 2 7" xfId="15481" xr:uid="{8DA2E8D0-34C5-4FAC-B5F0-672A193D361D}"/>
    <cellStyle name="Komma 4 7 2_Artskontorapportering" xfId="34356" xr:uid="{CE9B0AF7-C9C3-4332-B911-9CE3828B6CE7}"/>
    <cellStyle name="Komma 4 7 3" xfId="2021" xr:uid="{3C61AA5B-75E4-4729-80A0-1E8C2C7AF5FF}"/>
    <cellStyle name="Komma 4 7 3 2" xfId="15482" xr:uid="{04CD87B2-CC60-4593-B48B-A0440E1ABF7E}"/>
    <cellStyle name="Komma 4 7 3 2 2" xfId="15483" xr:uid="{87CCB184-B849-4F71-851E-E003910C7F19}"/>
    <cellStyle name="Komma 4 7 3 2 2 2" xfId="15484" xr:uid="{961514A7-F662-4224-B30C-E010D7D81E3A}"/>
    <cellStyle name="Komma 4 7 3 2 2 3" xfId="15485" xr:uid="{3A3EA9F9-FC7C-4CDF-A7A3-9EEFB82A7444}"/>
    <cellStyle name="Komma 4 7 3 2 3" xfId="15486" xr:uid="{FB36F120-2C84-4EBD-B74B-1004BAFDA05A}"/>
    <cellStyle name="Komma 4 7 3 2 4" xfId="15487" xr:uid="{AD1D396C-2391-4525-9471-5C75E8B9869B}"/>
    <cellStyle name="Komma 4 7 3 2 5" xfId="15488" xr:uid="{0F6C681F-E17D-4229-8431-64F1C4B1B4D4}"/>
    <cellStyle name="Komma 4 7 3 3" xfId="15489" xr:uid="{CD5ACA87-8000-4516-AD4B-00F97FC6833E}"/>
    <cellStyle name="Komma 4 7 3 3 2" xfId="15490" xr:uid="{4E1A96AD-74C3-4B76-B886-0E431C7DA752}"/>
    <cellStyle name="Komma 4 7 3 4" xfId="15491" xr:uid="{CFE67B9A-F522-4C8D-ACAE-8A61C469ABEA}"/>
    <cellStyle name="Komma 4 7 3 5" xfId="15492" xr:uid="{49FE9B43-FAC0-4437-86CF-32A4E50F1A9D}"/>
    <cellStyle name="Komma 4 7 3_Artskontorapportering" xfId="34357" xr:uid="{0DCC7B83-2BBE-44F9-A8C5-76C6701600CF}"/>
    <cellStyle name="Komma 4 7 4" xfId="2022" xr:uid="{D08584B9-407E-43BB-AF16-1CD706437A83}"/>
    <cellStyle name="Komma 4 7 4 2" xfId="15493" xr:uid="{19AF517D-BB89-4665-A16E-791E2BD81F83}"/>
    <cellStyle name="Komma 4 7 4 3" xfId="15494" xr:uid="{DD3AF632-EFF0-425A-9275-819983F13661}"/>
    <cellStyle name="Komma 4 7 4_Artskontorapportering" xfId="34358" xr:uid="{3024E9AC-0C55-4B23-ADD7-3A107235E1EA}"/>
    <cellStyle name="Komma 4 7 5" xfId="15495" xr:uid="{8B5CE944-D894-4819-A323-27184FA06E88}"/>
    <cellStyle name="Komma 4 7 5 2" xfId="15496" xr:uid="{A593CBB9-E91A-4405-ADFA-46D5FB15399B}"/>
    <cellStyle name="Komma 4 7 5 3" xfId="15497" xr:uid="{C1D359EF-2AEF-43CC-9722-4BA269C5BA46}"/>
    <cellStyle name="Komma 4 7 6" xfId="15498" xr:uid="{70DC5395-7DB7-41D4-89A4-2EDFD9F2985D}"/>
    <cellStyle name="Komma 4 7 6 2" xfId="15499" xr:uid="{1B92D78F-4206-44E3-8346-E360A26C25D3}"/>
    <cellStyle name="Komma 4 7 6 3" xfId="15500" xr:uid="{EE22AC3C-C812-4BE2-800E-43E1AD21DC2F}"/>
    <cellStyle name="Komma 4 7 7" xfId="15501" xr:uid="{2AC47BE8-60C1-4000-B14B-1216E398ACDB}"/>
    <cellStyle name="Komma 4 7 7 2" xfId="15502" xr:uid="{AE99473A-8DB3-4BE4-83A7-FC95EF6FD7A9}"/>
    <cellStyle name="Komma 4 7 7 3" xfId="15503" xr:uid="{60BB8070-5DD2-45CA-93BC-1E247892D246}"/>
    <cellStyle name="Komma 4 7 8" xfId="15504" xr:uid="{D622CF02-F5D6-4687-A4CC-A86B125FB0EB}"/>
    <cellStyle name="Komma 4 7 8 2" xfId="15505" xr:uid="{EF66F520-0077-43B2-9C57-6AAC7D0F81B9}"/>
    <cellStyle name="Komma 4 7 8 3" xfId="15506" xr:uid="{94B94F53-9282-4CA6-B13E-03E266C34BCE}"/>
    <cellStyle name="Komma 4 7 9" xfId="15507" xr:uid="{05E11311-6A37-48E3-AEB9-33D1160B52CB}"/>
    <cellStyle name="Komma 4 7 9 2" xfId="15508" xr:uid="{FA154C6D-E88E-489C-A040-47E4927FBE5E}"/>
    <cellStyle name="Komma 4 7 9 3" xfId="15509" xr:uid="{2C0A7BF7-4043-42C1-BB7D-F14BA03CC64E}"/>
    <cellStyle name="Komma 4 7_Artskontorapportering" xfId="34355" xr:uid="{54F7157D-A8A2-449C-8CA0-EBB4E6E50DFB}"/>
    <cellStyle name="Komma 4 8" xfId="2023" xr:uid="{74672106-A4BE-4F14-B6AA-E7E5002F1F39}"/>
    <cellStyle name="Komma 4 8 2" xfId="15510" xr:uid="{5DF1E55F-E664-45D9-A116-A7EF817DB30A}"/>
    <cellStyle name="Komma 4 8 2 2" xfId="15511" xr:uid="{2A54CB78-C6C9-44E6-8B7E-E8A4F6FD5340}"/>
    <cellStyle name="Komma 4 8 2 3" xfId="15512" xr:uid="{5D859AFB-A2D0-4A4D-AA6E-EDA9377714AA}"/>
    <cellStyle name="Komma 4 8 2 4" xfId="15513" xr:uid="{AE182F33-9D32-4602-BD93-3BFC423C8C57}"/>
    <cellStyle name="Komma 4 8 3" xfId="15514" xr:uid="{6BDA613C-3BB2-4BF2-83E5-28435C8D67B2}"/>
    <cellStyle name="Komma 4 8 3 2" xfId="15515" xr:uid="{32C13EF3-CF61-41D2-9583-61CCF068F58D}"/>
    <cellStyle name="Komma 4 8 3 3" xfId="15516" xr:uid="{298E2D84-9DFB-4530-B805-2E00E02BF52F}"/>
    <cellStyle name="Komma 4 8 4" xfId="15517" xr:uid="{6B0BE3D2-9D94-465D-A78E-5A7F0366B162}"/>
    <cellStyle name="Komma 4 8 4 2" xfId="15518" xr:uid="{EBCA80ED-11BD-461A-A831-0A0CC999A7B1}"/>
    <cellStyle name="Komma 4 8 4 3" xfId="15519" xr:uid="{D97EE751-0BC5-4433-8F40-462340E722C3}"/>
    <cellStyle name="Komma 4 8 5" xfId="15520" xr:uid="{B6C4D7A2-73BF-4130-85F8-6DD746272F11}"/>
    <cellStyle name="Komma 4 8 5 2" xfId="15521" xr:uid="{7A753CE1-2D9F-4CF6-8E9B-0D9B0FECF4C6}"/>
    <cellStyle name="Komma 4 8 5 3" xfId="15522" xr:uid="{5EE2412E-A873-49A1-8A3C-64D15226EA01}"/>
    <cellStyle name="Komma 4 8 6" xfId="15523" xr:uid="{BE061592-E204-49D1-9944-0DC2562D2CFD}"/>
    <cellStyle name="Komma 4 8 7" xfId="15524" xr:uid="{96105865-6CD9-4680-87EE-96885835BABC}"/>
    <cellStyle name="Komma 4 8_Artskontorapportering" xfId="34359" xr:uid="{F612AE64-31ED-4F1B-8E66-FF2CCB35548A}"/>
    <cellStyle name="Komma 4 9" xfId="2024" xr:uid="{8CA8DE17-6BB2-4CEA-A590-B6E84B56FE77}"/>
    <cellStyle name="Komma 4 9 2" xfId="15525" xr:uid="{2551E1A2-5BC6-40BD-9E30-3D1C0FEDA4BF}"/>
    <cellStyle name="Komma 4 9 3" xfId="15526" xr:uid="{388D46CB-9E8D-4A32-8F8F-F57E1F78D0DD}"/>
    <cellStyle name="Komma 4 9_Artskontorapportering" xfId="34360" xr:uid="{31A302C8-6BC3-4CF4-8CE5-0977D67219BF}"/>
    <cellStyle name="Komma 4_Artskontorapportering" xfId="34247" xr:uid="{0DD6FFAB-C5F0-49F1-BB12-B6865B47B9A3}"/>
    <cellStyle name="Komma 5" xfId="2025" xr:uid="{8FB96A46-FF44-42D2-8716-74D8CB455392}"/>
    <cellStyle name="Komma 5 2" xfId="2026" xr:uid="{5C06C7AE-5F19-4892-96A7-2BA16CC076E9}"/>
    <cellStyle name="Komma 5 2 2" xfId="15527" xr:uid="{446261D6-0784-4097-96DC-3AF1C2AC78D5}"/>
    <cellStyle name="Komma 5 2 3" xfId="15528" xr:uid="{E184D107-366A-4DBB-88A0-2EE3F2B8DC96}"/>
    <cellStyle name="Komma 5 2_Artskontorapportering" xfId="34362" xr:uid="{072D557E-6A5D-4547-B761-2B4952688776}"/>
    <cellStyle name="Komma 5 3" xfId="2027" xr:uid="{F1842185-A01B-4232-B1F1-63975509792A}"/>
    <cellStyle name="Komma 5 3 2" xfId="15529" xr:uid="{8ADCD0CB-5E3E-43CB-87E0-1C5AA2C4D981}"/>
    <cellStyle name="Komma 5 3 3" xfId="15530" xr:uid="{21C22BFD-6491-44C3-A948-9E7BCB3EC32E}"/>
    <cellStyle name="Komma 5 3_Artskontorapportering" xfId="34363" xr:uid="{00EBD825-1BB2-4469-AF36-E6E5E5CC3D25}"/>
    <cellStyle name="Komma 5 4" xfId="15531" xr:uid="{C1C3F009-9611-40AA-80CE-141FA88C3F0E}"/>
    <cellStyle name="Komma 5 5" xfId="15532" xr:uid="{378FD761-7AC6-487D-BC4C-9AE232DC9899}"/>
    <cellStyle name="Komma 5_Artskontorapportering" xfId="34361" xr:uid="{5F107B3F-1AB9-4879-988F-6A6213C75E0D}"/>
    <cellStyle name="Komma 6" xfId="2028" xr:uid="{C8110749-EA50-441C-A0AF-3B7DA7D7B79F}"/>
    <cellStyle name="Komma 6 2" xfId="2029" xr:uid="{889F7C67-0754-47AA-A62C-8A96F0DDC9E7}"/>
    <cellStyle name="Komma 6 2 2" xfId="15533" xr:uid="{72F81807-EBB5-4E36-AD4C-D2ED24F54D1F}"/>
    <cellStyle name="Komma 6 2 3" xfId="15534" xr:uid="{92E8EE48-2C4F-4597-8CC7-AF9F4C57442B}"/>
    <cellStyle name="Komma 6 2_Artskontorapportering" xfId="34365" xr:uid="{A0FFE5CA-A7AE-4F84-81B8-EFF224DE397D}"/>
    <cellStyle name="Komma 6 3" xfId="2030" xr:uid="{45CA1C64-FD7E-4F51-897A-8D0472E514D9}"/>
    <cellStyle name="Komma 6 3 2" xfId="15535" xr:uid="{D158B6F7-8B72-45C2-AC11-727D263BC4DE}"/>
    <cellStyle name="Komma 6 3 3" xfId="15536" xr:uid="{4E959E28-8DA3-4BE0-8AC5-DABEEC3E4788}"/>
    <cellStyle name="Komma 6 3_Artskontorapportering" xfId="34366" xr:uid="{DB86F71F-D9C0-4A04-AED8-7F61DCC121A3}"/>
    <cellStyle name="Komma 6 4" xfId="15537" xr:uid="{B25C2530-CA12-43EB-A9F8-6DEF528DF8FF}"/>
    <cellStyle name="Komma 6 5" xfId="15538" xr:uid="{6B8E726C-3C27-4614-9A17-C2C8A22C2791}"/>
    <cellStyle name="Komma 6_Artskontorapportering" xfId="34364" xr:uid="{FDF81322-38C3-4CF5-8584-8EBF5AA88FAF}"/>
    <cellStyle name="Komma 7" xfId="2031" xr:uid="{482AE99D-7700-456A-A376-C025F51755E6}"/>
    <cellStyle name="Komma 7 2" xfId="15539" xr:uid="{E67C68A0-EEAA-4259-84D4-1A3EF768DDCC}"/>
    <cellStyle name="Komma 7 3" xfId="15540" xr:uid="{03C61FFB-1D9A-4BD0-9A7E-C13DC722A368}"/>
    <cellStyle name="Komma 7_Artskontorapportering" xfId="34367" xr:uid="{131EDA06-1802-45F3-BF4F-053848D3EAEB}"/>
    <cellStyle name="Komma 8" xfId="2032" xr:uid="{7738D236-99EB-4A23-A4CD-3980857527FF}"/>
    <cellStyle name="Kontrollcelle 2" xfId="77" xr:uid="{00000000-0005-0000-0000-000087000000}"/>
    <cellStyle name="Kontrollcelle 2 2" xfId="15541" xr:uid="{1A271E18-02B4-43E7-8701-C1BEBC8E2447}"/>
    <cellStyle name="Kontrollcelle 2 3" xfId="15542" xr:uid="{293BBF5A-093F-446A-858C-657923C05D1C}"/>
    <cellStyle name="Kontrollcelle 2_Artskontorapportering" xfId="34368" xr:uid="{DDAF0FA4-B809-4ECF-8C1B-99134D53E033}"/>
    <cellStyle name="Linked Cell" xfId="38" xr:uid="{00000000-0005-0000-0000-000088000000}"/>
    <cellStyle name="Linked Cell 2" xfId="15543" xr:uid="{857C2DE1-104C-47BE-94F9-4A9FFA220083}"/>
    <cellStyle name="Linked Cell 3" xfId="15544" xr:uid="{0196C364-67EF-4EB8-938D-BE107DC8314D}"/>
    <cellStyle name="Linked Cell_Artskontorapportering" xfId="34369" xr:uid="{7DC68DE9-3DC8-48ED-8253-F85022F9A8C4}"/>
    <cellStyle name="Merknad 2" xfId="78" xr:uid="{00000000-0005-0000-0000-000089000000}"/>
    <cellStyle name="Merknad 2 10" xfId="2033" xr:uid="{71A99D2A-848B-4C8E-ADDB-C95794CF9FF6}"/>
    <cellStyle name="Merknad 2 10 10" xfId="15545" xr:uid="{0EA57AED-AA82-4BC5-8718-8BEAB1243348}"/>
    <cellStyle name="Merknad 2 10 10 2" xfId="15546" xr:uid="{6427B286-4BBF-4E1F-BC6B-8F75CAE5D798}"/>
    <cellStyle name="Merknad 2 10 11" xfId="15547" xr:uid="{38EA815E-7F29-41C9-B2C1-50EC801F4824}"/>
    <cellStyle name="Merknad 2 10 11 2" xfId="15548" xr:uid="{9FEDA533-E251-41D2-A47A-5336EA5D7A00}"/>
    <cellStyle name="Merknad 2 10 12" xfId="15549" xr:uid="{D840F522-B513-4B6C-A2EC-5BA64F447782}"/>
    <cellStyle name="Merknad 2 10 2" xfId="2034" xr:uid="{678A5572-99C6-4943-A998-5ECB4B003FB8}"/>
    <cellStyle name="Merknad 2 10 2 2" xfId="2035" xr:uid="{96DF8551-68E1-4D56-AB16-7B03F34364E5}"/>
    <cellStyle name="Merknad 2 10 2 2 2" xfId="15550" xr:uid="{50955F96-0A50-463A-B663-E944CD8F24FD}"/>
    <cellStyle name="Merknad 2 10 2 2 2 2" xfId="15551" xr:uid="{A1BAF72B-B36D-4A1E-A685-4BC3EE3886A5}"/>
    <cellStyle name="Merknad 2 10 2 2 3" xfId="15552" xr:uid="{A8C975E7-2252-4FFE-8140-CAC1636E908C}"/>
    <cellStyle name="Merknad 2 10 2 2 4" xfId="15553" xr:uid="{1CA8E689-C65E-4FC3-9A90-49187F8896BC}"/>
    <cellStyle name="Merknad 2 10 2 2 5" xfId="15554" xr:uid="{54312C8B-721F-4D1F-842E-094B3704441B}"/>
    <cellStyle name="Merknad 2 10 2 2_Artskontorapportering" xfId="34373" xr:uid="{05E9B82F-C06F-4A13-8AA1-8FCDB0090A23}"/>
    <cellStyle name="Merknad 2 10 2 3" xfId="15555" xr:uid="{BDC498BD-746E-4FF6-8117-5F30CF41E4C9}"/>
    <cellStyle name="Merknad 2 10 2 3 2" xfId="15556" xr:uid="{69817546-48AF-4798-BD7A-2F9FCFDAFBED}"/>
    <cellStyle name="Merknad 2 10 2 4" xfId="15557" xr:uid="{2BB60FAF-B65B-40AA-BB79-DB568033F3EA}"/>
    <cellStyle name="Merknad 2 10 2 5" xfId="15558" xr:uid="{1B0CE7C5-3BE9-436D-B422-B6C6DECF7CBC}"/>
    <cellStyle name="Merknad 2 10 2 6" xfId="15559" xr:uid="{80A6B8C6-EAC1-48FE-86D1-26640791B5F5}"/>
    <cellStyle name="Merknad 2 10 2 7" xfId="15560" xr:uid="{93514C63-3BD2-42A9-884D-EC4D95BB4D07}"/>
    <cellStyle name="Merknad 2 10 2_Artskontorapportering" xfId="34372" xr:uid="{3141D237-27EC-4B55-9084-4C0E93E502E3}"/>
    <cellStyle name="Merknad 2 10 3" xfId="2036" xr:uid="{B0D9A5D4-68FE-4EDB-A809-06AC42FB413B}"/>
    <cellStyle name="Merknad 2 10 3 2" xfId="2037" xr:uid="{7485F286-A0AD-4B7F-AB50-C804FC8F9796}"/>
    <cellStyle name="Merknad 2 10 3 2 2" xfId="15561" xr:uid="{A8CFDC56-15A2-4A63-8065-306EF1B2A8EC}"/>
    <cellStyle name="Merknad 2 10 3 2 2 2" xfId="15562" xr:uid="{7875C0B9-4DFD-4456-8EEE-FC44BE9914F6}"/>
    <cellStyle name="Merknad 2 10 3 2 3" xfId="15563" xr:uid="{22FD4245-B9E3-4033-B483-81D69636E3A7}"/>
    <cellStyle name="Merknad 2 10 3 2 4" xfId="15564" xr:uid="{856AD500-6D79-4E0E-B263-921E7A1468D8}"/>
    <cellStyle name="Merknad 2 10 3 2 5" xfId="15565" xr:uid="{8EA97B05-83B3-4067-909D-842244678CB1}"/>
    <cellStyle name="Merknad 2 10 3 2_Artskontorapportering" xfId="34375" xr:uid="{D5231591-D299-4379-ABA2-741D62A92A53}"/>
    <cellStyle name="Merknad 2 10 3 3" xfId="15566" xr:uid="{219795F2-F65E-4EA2-B1FB-BF727B1DACAC}"/>
    <cellStyle name="Merknad 2 10 3 3 2" xfId="15567" xr:uid="{92ADBF72-DC44-4063-987D-1340DB34AA42}"/>
    <cellStyle name="Merknad 2 10 3 4" xfId="15568" xr:uid="{41671804-F147-437D-991D-7F4E094D59F5}"/>
    <cellStyle name="Merknad 2 10 3 5" xfId="15569" xr:uid="{02D2220E-73D2-4D27-A5A8-2E2DCA605F48}"/>
    <cellStyle name="Merknad 2 10 3 6" xfId="15570" xr:uid="{3150312B-94CD-467B-9F33-D00EA94FD251}"/>
    <cellStyle name="Merknad 2 10 3 7" xfId="15571" xr:uid="{195A2895-41E6-4D77-8614-9452D11C33DC}"/>
    <cellStyle name="Merknad 2 10 3_Artskontorapportering" xfId="34374" xr:uid="{3D5364B3-788E-483F-BBD3-55063BF0020A}"/>
    <cellStyle name="Merknad 2 10 4" xfId="2038" xr:uid="{53431DD7-F864-47E4-B0EF-7D2EAD7DF986}"/>
    <cellStyle name="Merknad 2 10 4 2" xfId="2039" xr:uid="{429CC431-EEFB-43E0-9863-D894E85E024E}"/>
    <cellStyle name="Merknad 2 10 4 2 2" xfId="15572" xr:uid="{D7B9CF64-41B9-4463-990C-876D7799454A}"/>
    <cellStyle name="Merknad 2 10 4 2 2 2" xfId="15573" xr:uid="{E7772C1B-72B6-418E-A88D-E891B5CE8E6B}"/>
    <cellStyle name="Merknad 2 10 4 2 3" xfId="15574" xr:uid="{699EDEEF-ABE9-4F22-B859-0FA9A8FE4DBA}"/>
    <cellStyle name="Merknad 2 10 4 2 4" xfId="15575" xr:uid="{D5B2B7BC-B1AB-48E8-8143-93E6E12F64C8}"/>
    <cellStyle name="Merknad 2 10 4 2 5" xfId="15576" xr:uid="{EB84BA77-5B6D-4EC5-93B9-831EFB7989AB}"/>
    <cellStyle name="Merknad 2 10 4 2_Artskontorapportering" xfId="34377" xr:uid="{F1A508C1-1FE5-4FA5-BB21-616731E42EC1}"/>
    <cellStyle name="Merknad 2 10 4 3" xfId="15577" xr:uid="{FCB57979-D5C1-4EE1-9C13-6DD32CDDECF2}"/>
    <cellStyle name="Merknad 2 10 4 3 2" xfId="15578" xr:uid="{9E17FC80-3A81-40A3-A319-91AF88D88D12}"/>
    <cellStyle name="Merknad 2 10 4 4" xfId="15579" xr:uid="{CE48F527-FF32-496E-BC7B-D05ACCC93B9E}"/>
    <cellStyle name="Merknad 2 10 4 5" xfId="15580" xr:uid="{2FC24E14-AF21-4C20-BC85-CF8ADBF00293}"/>
    <cellStyle name="Merknad 2 10 4 6" xfId="15581" xr:uid="{595A4805-1311-4EAD-8F82-221E4E51B08B}"/>
    <cellStyle name="Merknad 2 10 4 7" xfId="15582" xr:uid="{EBB93BD5-B9E5-47FB-9CF4-3195AE035AE4}"/>
    <cellStyle name="Merknad 2 10 4_Artskontorapportering" xfId="34376" xr:uid="{1371EE95-4092-4940-990E-B296D3BE27DE}"/>
    <cellStyle name="Merknad 2 10 5" xfId="2040" xr:uid="{103F44A8-A817-496E-A86D-23E2F1510FE5}"/>
    <cellStyle name="Merknad 2 10 5 2" xfId="2041" xr:uid="{55CD73A8-3371-4713-9C09-4F43C95D9C94}"/>
    <cellStyle name="Merknad 2 10 5 2 2" xfId="15583" xr:uid="{51B33A4D-2578-4A7D-91B4-07546449353E}"/>
    <cellStyle name="Merknad 2 10 5 2 3" xfId="15584" xr:uid="{3932ED1D-A6A9-4409-A89F-57730768953B}"/>
    <cellStyle name="Merknad 2 10 5 2_Artskontorapportering" xfId="34379" xr:uid="{37870F85-922C-4D77-8F84-AEFBF5F60B44}"/>
    <cellStyle name="Merknad 2 10 5 3" xfId="15585" xr:uid="{95D63645-4856-470B-8230-E2B5A8603E08}"/>
    <cellStyle name="Merknad 2 10 5 4" xfId="15586" xr:uid="{7A4F8AE2-85DD-435A-9917-5DD7F6906DE7}"/>
    <cellStyle name="Merknad 2 10 5 5" xfId="15587" xr:uid="{0BFEF885-29E8-48A0-8827-15676BA50166}"/>
    <cellStyle name="Merknad 2 10 5 6" xfId="15588" xr:uid="{331D4152-6247-4C67-89BB-97F6D192BF47}"/>
    <cellStyle name="Merknad 2 10 5_Artskontorapportering" xfId="34378" xr:uid="{251951DD-E54D-48F1-A52C-013A3A08E240}"/>
    <cellStyle name="Merknad 2 10 6" xfId="2042" xr:uid="{23F6C37D-8FB2-4F78-8B23-953FBE53F38F}"/>
    <cellStyle name="Merknad 2 10 6 2" xfId="2043" xr:uid="{8B18EA6E-A480-4C52-9D2A-CF6B30D3B349}"/>
    <cellStyle name="Merknad 2 10 6 2 2" xfId="15589" xr:uid="{33997C90-5744-4266-A340-998AECE61DC0}"/>
    <cellStyle name="Merknad 2 10 6 2 3" xfId="15590" xr:uid="{6FD5D472-76F4-4C77-BD59-325FFAB937B9}"/>
    <cellStyle name="Merknad 2 10 6 2_Artskontorapportering" xfId="34381" xr:uid="{74ACD681-264C-4F1B-BD10-CE51EED44E4D}"/>
    <cellStyle name="Merknad 2 10 6 3" xfId="15591" xr:uid="{489E4C95-38F7-4E04-A582-2023BC92CF74}"/>
    <cellStyle name="Merknad 2 10 6 4" xfId="15592" xr:uid="{81CEBF42-62EF-41FA-AFE7-FED2C1EE61E2}"/>
    <cellStyle name="Merknad 2 10 6 5" xfId="15593" xr:uid="{1C2D23F7-C922-4E79-9817-7A32D2AF2889}"/>
    <cellStyle name="Merknad 2 10 6 6" xfId="15594" xr:uid="{3492BBEA-DE3B-4407-A70C-3188EF752322}"/>
    <cellStyle name="Merknad 2 10 6_Artskontorapportering" xfId="34380" xr:uid="{69DCDD39-A9C2-4E88-9F8E-82CC6759BFA7}"/>
    <cellStyle name="Merknad 2 10 7" xfId="2044" xr:uid="{807257DE-AF90-42D7-991F-053332697FAC}"/>
    <cellStyle name="Merknad 2 10 7 2" xfId="2045" xr:uid="{2E7EB7F7-D8A4-44AA-B25B-08C7CEFB478B}"/>
    <cellStyle name="Merknad 2 10 7 2 2" xfId="15595" xr:uid="{F5F38AFF-B825-4989-81D0-6B01D80CEB60}"/>
    <cellStyle name="Merknad 2 10 7 2 3" xfId="15596" xr:uid="{8D3493B8-6A09-4179-8686-BFE9AA5DF4F0}"/>
    <cellStyle name="Merknad 2 10 7 2_Artskontorapportering" xfId="34383" xr:uid="{FFB3FDDE-A2F6-42FF-8CB3-8475F8C670D5}"/>
    <cellStyle name="Merknad 2 10 7 3" xfId="15597" xr:uid="{C1F688C2-44A8-434C-A6E1-751A9E6C47A5}"/>
    <cellStyle name="Merknad 2 10 7 4" xfId="15598" xr:uid="{C6E62C17-BF29-46DA-82C2-CDF80D75B26D}"/>
    <cellStyle name="Merknad 2 10 7 5" xfId="15599" xr:uid="{6681AA5C-06F1-464C-A27C-4FABF66D7568}"/>
    <cellStyle name="Merknad 2 10 7 6" xfId="15600" xr:uid="{9519563A-951D-4674-BDF1-C85C3032FFA9}"/>
    <cellStyle name="Merknad 2 10 7_Artskontorapportering" xfId="34382" xr:uid="{A63490EB-B2BF-4F99-8D0F-2F3BF1463DA9}"/>
    <cellStyle name="Merknad 2 10 8" xfId="2046" xr:uid="{CCF6C5A7-7610-4BA9-91A6-ADFCA0308ADB}"/>
    <cellStyle name="Merknad 2 10 8 2" xfId="15601" xr:uid="{D53E9991-5717-4A2D-9A6F-AEFEBCD7146C}"/>
    <cellStyle name="Merknad 2 10 8 3" xfId="15602" xr:uid="{1658C3EB-CBD4-46ED-82AC-D37648A0CA9B}"/>
    <cellStyle name="Merknad 2 10 8_Artskontorapportering" xfId="34384" xr:uid="{84D668A9-2042-406E-B60A-8C89C03B0012}"/>
    <cellStyle name="Merknad 2 10 9" xfId="15603" xr:uid="{04552EB9-539A-4BC4-8D37-B094076D62DE}"/>
    <cellStyle name="Merknad 2 10 9 2" xfId="15604" xr:uid="{F91F9379-AC7D-4C1D-BE79-787F3B241092}"/>
    <cellStyle name="Merknad 2 10_Artskontorapportering" xfId="34371" xr:uid="{55143607-DC2E-48D9-B552-9A636DC4ABD9}"/>
    <cellStyle name="Merknad 2 11" xfId="2047" xr:uid="{4D8F06A0-C93E-474B-B2EA-5B1D3071C464}"/>
    <cellStyle name="Merknad 2 11 10" xfId="15605" xr:uid="{CDC69055-51A5-4348-B0C7-3A4F0BDE604C}"/>
    <cellStyle name="Merknad 2 11 10 2" xfId="15606" xr:uid="{8B39CD66-D57C-4D5E-888B-900A0E58BDCE}"/>
    <cellStyle name="Merknad 2 11 11" xfId="15607" xr:uid="{12A35C1A-224B-4EA8-8DB2-F157C7325C3D}"/>
    <cellStyle name="Merknad 2 11 11 2" xfId="15608" xr:uid="{0F0DFF22-A7A4-4A5E-B8A4-0EAD7FDEF991}"/>
    <cellStyle name="Merknad 2 11 12" xfId="15609" xr:uid="{31A4A81A-F21D-4898-9F0A-928BFB9DFD89}"/>
    <cellStyle name="Merknad 2 11 2" xfId="2048" xr:uid="{B770145B-9009-44FF-BA18-96B32D70C03D}"/>
    <cellStyle name="Merknad 2 11 2 2" xfId="2049" xr:uid="{DEA475DB-9C78-47FD-A140-39709815DAE4}"/>
    <cellStyle name="Merknad 2 11 2 2 2" xfId="15610" xr:uid="{4CF32904-1B1C-47C0-840F-9CBF6474C8BA}"/>
    <cellStyle name="Merknad 2 11 2 2 2 2" xfId="15611" xr:uid="{1F590C48-3D28-4593-8B73-EC9C7CECBAC9}"/>
    <cellStyle name="Merknad 2 11 2 2 3" xfId="15612" xr:uid="{9380080A-7D86-4087-AB75-104FC9B02998}"/>
    <cellStyle name="Merknad 2 11 2 2 4" xfId="15613" xr:uid="{AAD30245-66F6-4125-B0B4-C1C820093B82}"/>
    <cellStyle name="Merknad 2 11 2 2 5" xfId="15614" xr:uid="{5E0D301E-0D9F-4A75-910F-DD9084DCE071}"/>
    <cellStyle name="Merknad 2 11 2 2_Artskontorapportering" xfId="34387" xr:uid="{FC1D8526-A9DF-4759-9B85-8B97BCC9365A}"/>
    <cellStyle name="Merknad 2 11 2 3" xfId="15615" xr:uid="{CE654802-F990-4190-BF8A-6DFE5725FFA7}"/>
    <cellStyle name="Merknad 2 11 2 3 2" xfId="15616" xr:uid="{2D3BC61E-FABE-4AE0-A88B-D94C010ADDBF}"/>
    <cellStyle name="Merknad 2 11 2 4" xfId="15617" xr:uid="{18278BFD-8E9F-425D-891C-D42DD2D312A7}"/>
    <cellStyle name="Merknad 2 11 2 5" xfId="15618" xr:uid="{4CD3C310-898E-43C8-8117-D742C679C889}"/>
    <cellStyle name="Merknad 2 11 2 6" xfId="15619" xr:uid="{038B36DA-9B86-44C4-B342-9F9F7DD2B164}"/>
    <cellStyle name="Merknad 2 11 2 7" xfId="15620" xr:uid="{700370BC-C674-487E-9545-3D5C31024F04}"/>
    <cellStyle name="Merknad 2 11 2_Artskontorapportering" xfId="34386" xr:uid="{E28AA5CA-AC5B-4B20-84A3-8BF3F50BBD0E}"/>
    <cellStyle name="Merknad 2 11 3" xfId="2050" xr:uid="{6340E472-D053-4EA2-84B6-750E6C70E28F}"/>
    <cellStyle name="Merknad 2 11 3 2" xfId="2051" xr:uid="{A247471B-5DC1-4301-9B25-9DDCF74232F3}"/>
    <cellStyle name="Merknad 2 11 3 2 2" xfId="15621" xr:uid="{A464BBBF-DCCB-4DE8-87AC-6E3DF4056379}"/>
    <cellStyle name="Merknad 2 11 3 2 2 2" xfId="15622" xr:uid="{21EC08DC-E6CB-4BE8-877F-60A6A938F5B0}"/>
    <cellStyle name="Merknad 2 11 3 2 3" xfId="15623" xr:uid="{3FC8B3F2-3A3A-42AC-94A2-6C4C96681411}"/>
    <cellStyle name="Merknad 2 11 3 2 4" xfId="15624" xr:uid="{2962E2D0-A09E-4D29-906F-2E628BB39D35}"/>
    <cellStyle name="Merknad 2 11 3 2 5" xfId="15625" xr:uid="{34B9D76F-CE19-441C-86E8-7797151E2497}"/>
    <cellStyle name="Merknad 2 11 3 2_Artskontorapportering" xfId="34389" xr:uid="{F2257D07-E81D-4833-8284-DEC7F48F82A7}"/>
    <cellStyle name="Merknad 2 11 3 3" xfId="15626" xr:uid="{39851494-C4B7-4B13-9FF6-FDF796BAD2CB}"/>
    <cellStyle name="Merknad 2 11 3 3 2" xfId="15627" xr:uid="{4BE4FA56-A1C3-4FA0-9295-AC227F2FB5D9}"/>
    <cellStyle name="Merknad 2 11 3 4" xfId="15628" xr:uid="{8DA94042-FC6F-4800-8DF8-7E2C6556E320}"/>
    <cellStyle name="Merknad 2 11 3 5" xfId="15629" xr:uid="{6F93C7A5-E26F-4CCB-B9D3-A79F062AD4EC}"/>
    <cellStyle name="Merknad 2 11 3 6" xfId="15630" xr:uid="{8ED5BF2E-CC83-41AC-AA84-D124DE0C915F}"/>
    <cellStyle name="Merknad 2 11 3 7" xfId="15631" xr:uid="{68929052-3C7C-4671-85C4-F2442F689894}"/>
    <cellStyle name="Merknad 2 11 3_Artskontorapportering" xfId="34388" xr:uid="{3B5DE72E-7786-4AAF-AD93-BABAE11D7F0F}"/>
    <cellStyle name="Merknad 2 11 4" xfId="2052" xr:uid="{9DCD2B20-DD25-43A6-AB08-CF0DD2466D26}"/>
    <cellStyle name="Merknad 2 11 4 2" xfId="2053" xr:uid="{BED0BFF6-04CE-4667-A71F-5DD3F2C4BC09}"/>
    <cellStyle name="Merknad 2 11 4 2 2" xfId="15632" xr:uid="{859B2F7B-334C-429A-9D3D-7D257B215C73}"/>
    <cellStyle name="Merknad 2 11 4 2 2 2" xfId="15633" xr:uid="{3038B537-E433-43A5-B167-15ED425ABD08}"/>
    <cellStyle name="Merknad 2 11 4 2 3" xfId="15634" xr:uid="{B9EC6D90-FAE5-445B-B3F0-1E6EAA80D57D}"/>
    <cellStyle name="Merknad 2 11 4 2 4" xfId="15635" xr:uid="{8BCDD88D-3AEC-4362-92C0-4F2C74E1492B}"/>
    <cellStyle name="Merknad 2 11 4 2 5" xfId="15636" xr:uid="{01198B74-2DD5-4813-9C1B-499873AACF02}"/>
    <cellStyle name="Merknad 2 11 4 2_Artskontorapportering" xfId="34391" xr:uid="{FB183839-0E88-40F4-96DD-0EE9D57BB4BC}"/>
    <cellStyle name="Merknad 2 11 4 3" xfId="15637" xr:uid="{A1B1AD65-BE4C-4621-B127-C187A913FB00}"/>
    <cellStyle name="Merknad 2 11 4 3 2" xfId="15638" xr:uid="{50F944ED-6863-474B-9682-DFBA2966C379}"/>
    <cellStyle name="Merknad 2 11 4 4" xfId="15639" xr:uid="{BC8D5B46-D712-46BE-A6DA-095749A05ABC}"/>
    <cellStyle name="Merknad 2 11 4 5" xfId="15640" xr:uid="{D12C18CB-4723-45FB-B667-9849B3779402}"/>
    <cellStyle name="Merknad 2 11 4 6" xfId="15641" xr:uid="{86566F17-1D02-416F-A22A-0A5264A8D4EA}"/>
    <cellStyle name="Merknad 2 11 4 7" xfId="15642" xr:uid="{BA741C8C-9A5B-4C5E-983E-079306F1EB7E}"/>
    <cellStyle name="Merknad 2 11 4_Artskontorapportering" xfId="34390" xr:uid="{53FF5731-D5D8-41EE-BC50-E151965AA152}"/>
    <cellStyle name="Merknad 2 11 5" xfId="2054" xr:uid="{227A5595-208D-426D-9D74-FD261CAE5CD3}"/>
    <cellStyle name="Merknad 2 11 5 2" xfId="2055" xr:uid="{64A22585-8E9B-4ED1-88A7-3B2079B3ED99}"/>
    <cellStyle name="Merknad 2 11 5 2 2" xfId="15643" xr:uid="{DA7E7A6C-B319-4961-8E7A-042387C838AA}"/>
    <cellStyle name="Merknad 2 11 5 2 3" xfId="15644" xr:uid="{20F971D3-AD9E-4CEC-B590-73125A77DE7E}"/>
    <cellStyle name="Merknad 2 11 5 2_Artskontorapportering" xfId="34393" xr:uid="{EA895190-4A52-4E38-8883-2BA047C23268}"/>
    <cellStyle name="Merknad 2 11 5 3" xfId="15645" xr:uid="{FE48F84C-8F01-4D2F-B35E-774F25FDFA05}"/>
    <cellStyle name="Merknad 2 11 5 4" xfId="15646" xr:uid="{82CE5FF3-7DE7-4274-89AB-FD7CFE723B3A}"/>
    <cellStyle name="Merknad 2 11 5 5" xfId="15647" xr:uid="{408F2AE0-9BC8-46AC-BF3D-093406FB0338}"/>
    <cellStyle name="Merknad 2 11 5 6" xfId="15648" xr:uid="{7C902359-B74D-44EE-B52A-823A5D939A48}"/>
    <cellStyle name="Merknad 2 11 5_Artskontorapportering" xfId="34392" xr:uid="{CF365907-8ADB-4783-BECB-20E54F2A64E8}"/>
    <cellStyle name="Merknad 2 11 6" xfId="2056" xr:uid="{AA7ED669-945C-48FF-817C-0A20448E9E6B}"/>
    <cellStyle name="Merknad 2 11 6 2" xfId="2057" xr:uid="{D711F888-10C8-4B9F-BCA0-873FE6424437}"/>
    <cellStyle name="Merknad 2 11 6 2 2" xfId="15649" xr:uid="{ED46F40C-4792-4384-9FD1-699DEFD585C8}"/>
    <cellStyle name="Merknad 2 11 6 2 3" xfId="15650" xr:uid="{1B19129E-FECE-42FA-BB47-B7C5357DA5A9}"/>
    <cellStyle name="Merknad 2 11 6 2_Artskontorapportering" xfId="34395" xr:uid="{F15C604F-4225-4BC9-89E5-0BAD186028AD}"/>
    <cellStyle name="Merknad 2 11 6 3" xfId="15651" xr:uid="{6CB06B0F-7037-437F-8A7B-41F86CA8FCEB}"/>
    <cellStyle name="Merknad 2 11 6 4" xfId="15652" xr:uid="{64829B48-26FD-48FB-960E-6DBD154D22BB}"/>
    <cellStyle name="Merknad 2 11 6 5" xfId="15653" xr:uid="{A36073BE-D045-4472-8946-C1F8093E3B00}"/>
    <cellStyle name="Merknad 2 11 6 6" xfId="15654" xr:uid="{C0A42983-113D-4F31-91A6-8D2C644B44C6}"/>
    <cellStyle name="Merknad 2 11 6_Artskontorapportering" xfId="34394" xr:uid="{965D9A47-7B89-46D4-BE67-4021A57B4BBA}"/>
    <cellStyle name="Merknad 2 11 7" xfId="2058" xr:uid="{54BD2FD7-776D-4555-8559-D2BCA81E26B4}"/>
    <cellStyle name="Merknad 2 11 7 2" xfId="2059" xr:uid="{0D439A62-CF92-49F2-86E8-3F067DF2B96E}"/>
    <cellStyle name="Merknad 2 11 7 2 2" xfId="15655" xr:uid="{5A600F7E-A181-4F2D-8292-7F62A9244DF1}"/>
    <cellStyle name="Merknad 2 11 7 2 3" xfId="15656" xr:uid="{47D4F063-6108-4C3D-B4B8-8E38E9D4B889}"/>
    <cellStyle name="Merknad 2 11 7 2_Artskontorapportering" xfId="34397" xr:uid="{A5A64B5E-8FBC-43C3-9531-F778FFC4BA86}"/>
    <cellStyle name="Merknad 2 11 7 3" xfId="15657" xr:uid="{6BCBD717-156C-4018-9F9F-67C4F7768CA5}"/>
    <cellStyle name="Merknad 2 11 7 4" xfId="15658" xr:uid="{BB41B0E3-932F-479E-AD21-A4FE13CADDB6}"/>
    <cellStyle name="Merknad 2 11 7 5" xfId="15659" xr:uid="{ACC1D809-95B1-450A-95CD-CE8D727EB800}"/>
    <cellStyle name="Merknad 2 11 7 6" xfId="15660" xr:uid="{036AA028-E5D5-491E-86A4-8897351A4808}"/>
    <cellStyle name="Merknad 2 11 7_Artskontorapportering" xfId="34396" xr:uid="{AF8D0747-D51C-49CA-8386-A84231BB530D}"/>
    <cellStyle name="Merknad 2 11 8" xfId="2060" xr:uid="{F0F4B1D8-DCE2-4EE7-BD9F-665EAEE07B5F}"/>
    <cellStyle name="Merknad 2 11 8 2" xfId="15661" xr:uid="{9962F3F9-A117-49DF-8F33-F82563517DC2}"/>
    <cellStyle name="Merknad 2 11 8 3" xfId="15662" xr:uid="{858C7E03-CD21-4DD6-B432-79153F569A40}"/>
    <cellStyle name="Merknad 2 11 8_Artskontorapportering" xfId="34398" xr:uid="{79D59F7F-B420-420B-AF70-E54F13EDBF88}"/>
    <cellStyle name="Merknad 2 11 9" xfId="15663" xr:uid="{500A969F-A3B8-4CB6-8E6E-261BB884275E}"/>
    <cellStyle name="Merknad 2 11 9 2" xfId="15664" xr:uid="{451F0DDD-0AA6-4B24-8D15-3CE7795F074C}"/>
    <cellStyle name="Merknad 2 11_Artskontorapportering" xfId="34385" xr:uid="{6A543C58-5804-48AC-BD84-86CB7896A568}"/>
    <cellStyle name="Merknad 2 12" xfId="2061" xr:uid="{F91FDFF0-C41B-43BA-8360-288E5B00C89E}"/>
    <cellStyle name="Merknad 2 12 10" xfId="15665" xr:uid="{A4A3B54C-4AB2-46F0-8003-D5AEC05E977F}"/>
    <cellStyle name="Merknad 2 12 10 2" xfId="15666" xr:uid="{180B5B70-2373-4BF0-A0D6-265DC8B08D47}"/>
    <cellStyle name="Merknad 2 12 11" xfId="15667" xr:uid="{23BEE968-E112-4A06-A335-3C45539FE039}"/>
    <cellStyle name="Merknad 2 12 11 2" xfId="15668" xr:uid="{6F17BF4F-3D71-448A-A74E-A52CD3607D53}"/>
    <cellStyle name="Merknad 2 12 12" xfId="15669" xr:uid="{BE4AC0BE-EAFA-4827-BB1D-CE6675E669A7}"/>
    <cellStyle name="Merknad 2 12 2" xfId="2062" xr:uid="{6A6D5DF8-53F6-446F-8527-F19C5B07C84A}"/>
    <cellStyle name="Merknad 2 12 2 2" xfId="2063" xr:uid="{958A351D-7B86-48BE-8578-1B031EB41F44}"/>
    <cellStyle name="Merknad 2 12 2 2 2" xfId="15670" xr:uid="{33E458E0-0F43-4372-B043-B674EB627D22}"/>
    <cellStyle name="Merknad 2 12 2 2 2 2" xfId="15671" xr:uid="{E17A8391-07D0-48CA-BE98-85D44893C766}"/>
    <cellStyle name="Merknad 2 12 2 2 3" xfId="15672" xr:uid="{42EAC7DB-6B49-4DA3-A4CE-04308CB32B38}"/>
    <cellStyle name="Merknad 2 12 2 2 4" xfId="15673" xr:uid="{11627073-F274-4627-93FA-D1D5947F9037}"/>
    <cellStyle name="Merknad 2 12 2 2 5" xfId="15674" xr:uid="{F60651A9-FA96-4B2B-8A4D-DB157A7298A9}"/>
    <cellStyle name="Merknad 2 12 2 2_Artskontorapportering" xfId="34401" xr:uid="{7E67DA69-1752-412B-9C87-B626DC4CB2F5}"/>
    <cellStyle name="Merknad 2 12 2 3" xfId="15675" xr:uid="{19737F2A-BC36-4BD7-AF20-4B7AB1F5237D}"/>
    <cellStyle name="Merknad 2 12 2 3 2" xfId="15676" xr:uid="{9957757D-ED50-4F59-822B-975D49C3F614}"/>
    <cellStyle name="Merknad 2 12 2 4" xfId="15677" xr:uid="{9ACEE6F6-804F-49C6-8E3F-F9E6B417C846}"/>
    <cellStyle name="Merknad 2 12 2 5" xfId="15678" xr:uid="{F7415930-D9BE-440E-9B23-6A6F1FDEA4A3}"/>
    <cellStyle name="Merknad 2 12 2 6" xfId="15679" xr:uid="{0FDF55EB-6DF6-4A3D-BCB2-C7B57C79EC7D}"/>
    <cellStyle name="Merknad 2 12 2 7" xfId="15680" xr:uid="{439518A7-3BBF-4C6A-8316-9C5B5755D2A2}"/>
    <cellStyle name="Merknad 2 12 2_Artskontorapportering" xfId="34400" xr:uid="{5B4053DE-D89D-4B82-99EE-C0DBEDC23A18}"/>
    <cellStyle name="Merknad 2 12 3" xfId="2064" xr:uid="{6D131174-5286-4ECD-B833-0495E749DB4B}"/>
    <cellStyle name="Merknad 2 12 3 2" xfId="2065" xr:uid="{95F059FF-C09C-48CA-B016-3E22F3C9008F}"/>
    <cellStyle name="Merknad 2 12 3 2 2" xfId="15681" xr:uid="{C448519A-FB31-4878-B95D-CF4AA5CC94F7}"/>
    <cellStyle name="Merknad 2 12 3 2 2 2" xfId="15682" xr:uid="{78D58EEB-8240-4626-B28C-E666C6A918E8}"/>
    <cellStyle name="Merknad 2 12 3 2 3" xfId="15683" xr:uid="{652035D6-8521-4C43-BB31-10E45721F21B}"/>
    <cellStyle name="Merknad 2 12 3 2 4" xfId="15684" xr:uid="{CC2ADBF8-A80F-4342-85D7-05DAD772D208}"/>
    <cellStyle name="Merknad 2 12 3 2 5" xfId="15685" xr:uid="{28D60BC9-E357-4E74-BF4B-5F26F9825A7C}"/>
    <cellStyle name="Merknad 2 12 3 2_Artskontorapportering" xfId="34403" xr:uid="{07061FE9-26C6-4508-A83E-881B24DD9DBF}"/>
    <cellStyle name="Merknad 2 12 3 3" xfId="15686" xr:uid="{1CEC7ABC-69E1-4DE4-A8CA-FD4051402DAF}"/>
    <cellStyle name="Merknad 2 12 3 3 2" xfId="15687" xr:uid="{72174BCA-061D-4A14-84B1-C974E5B37691}"/>
    <cellStyle name="Merknad 2 12 3 4" xfId="15688" xr:uid="{069D2F82-E26F-4E8D-B0FE-BC29C2475E50}"/>
    <cellStyle name="Merknad 2 12 3 5" xfId="15689" xr:uid="{F550E2B6-85E0-48D8-914E-720CFC33D0CF}"/>
    <cellStyle name="Merknad 2 12 3 6" xfId="15690" xr:uid="{13F444E2-40AC-4265-9830-C3E56E79625A}"/>
    <cellStyle name="Merknad 2 12 3 7" xfId="15691" xr:uid="{9AEA4627-D480-4C20-9FB4-FEBC3EADFC3C}"/>
    <cellStyle name="Merknad 2 12 3_Artskontorapportering" xfId="34402" xr:uid="{47C441B1-CF5C-4185-B13C-32DDC5939625}"/>
    <cellStyle name="Merknad 2 12 4" xfId="2066" xr:uid="{AD6F4340-2EA7-4046-ABF2-E6886836BB6E}"/>
    <cellStyle name="Merknad 2 12 4 2" xfId="2067" xr:uid="{3E095049-41F2-4512-9B25-8FDBB8C3FCAB}"/>
    <cellStyle name="Merknad 2 12 4 2 2" xfId="15692" xr:uid="{FF97C436-417B-47AC-99AE-F80833B256E5}"/>
    <cellStyle name="Merknad 2 12 4 2 2 2" xfId="15693" xr:uid="{46B2FFC8-884B-45B7-99BB-7104732E481A}"/>
    <cellStyle name="Merknad 2 12 4 2 3" xfId="15694" xr:uid="{AEDCD1BB-5BE0-4453-8F30-B0ADB98160DF}"/>
    <cellStyle name="Merknad 2 12 4 2 4" xfId="15695" xr:uid="{B1B01643-9CBD-4C42-9EE1-BDFF4840D9E8}"/>
    <cellStyle name="Merknad 2 12 4 2 5" xfId="15696" xr:uid="{51791197-01FF-4E30-A7AD-A46B71AA4899}"/>
    <cellStyle name="Merknad 2 12 4 2_Artskontorapportering" xfId="34405" xr:uid="{FAAC8376-E1C5-4A1A-A9F9-7ECC499A0116}"/>
    <cellStyle name="Merknad 2 12 4 3" xfId="15697" xr:uid="{8A973C72-5EC4-44C7-9495-D36E96BBD66F}"/>
    <cellStyle name="Merknad 2 12 4 3 2" xfId="15698" xr:uid="{31037E03-7499-4A64-9727-5D13703F4004}"/>
    <cellStyle name="Merknad 2 12 4 4" xfId="15699" xr:uid="{4CFE7E00-C741-481F-B711-44CD71B73C99}"/>
    <cellStyle name="Merknad 2 12 4 5" xfId="15700" xr:uid="{682EC1FA-074F-4BEE-BDF9-BF7BC21E1200}"/>
    <cellStyle name="Merknad 2 12 4 6" xfId="15701" xr:uid="{6EC74FC3-4F83-4AA1-8B10-94F13FECF74D}"/>
    <cellStyle name="Merknad 2 12 4 7" xfId="15702" xr:uid="{BCB8C6EB-7A28-42D6-9A95-74C46A6D58F3}"/>
    <cellStyle name="Merknad 2 12 4_Artskontorapportering" xfId="34404" xr:uid="{0D28037F-A767-4FD6-9EE2-F731E45C9C9B}"/>
    <cellStyle name="Merknad 2 12 5" xfId="2068" xr:uid="{712E5139-7C45-4E62-AEE1-E3A78EBC5376}"/>
    <cellStyle name="Merknad 2 12 5 2" xfId="2069" xr:uid="{1A037256-096E-4EFF-A757-C6345A5055FD}"/>
    <cellStyle name="Merknad 2 12 5 2 2" xfId="15703" xr:uid="{7C47C089-9AC8-4FC5-B900-4C3B4D62C26F}"/>
    <cellStyle name="Merknad 2 12 5 2 3" xfId="15704" xr:uid="{7DAAE1D7-0DF3-4F91-B9C2-CBDBE836BC93}"/>
    <cellStyle name="Merknad 2 12 5 2_Artskontorapportering" xfId="34407" xr:uid="{BD170518-F6D2-4B8A-AE5A-4A53BDFC8AA0}"/>
    <cellStyle name="Merknad 2 12 5 3" xfId="15705" xr:uid="{F6A08CB3-9B32-4AB5-AFAC-61496FB9EA94}"/>
    <cellStyle name="Merknad 2 12 5 4" xfId="15706" xr:uid="{A52E5BD5-4D82-40CD-AE5B-6C0992C5EA05}"/>
    <cellStyle name="Merknad 2 12 5 5" xfId="15707" xr:uid="{6568BE84-B834-4DCA-9800-2CC96D8DCBB3}"/>
    <cellStyle name="Merknad 2 12 5 6" xfId="15708" xr:uid="{3D93FC06-C744-4324-A4A2-29A100E88119}"/>
    <cellStyle name="Merknad 2 12 5_Artskontorapportering" xfId="34406" xr:uid="{1C4CD76B-38C5-44EA-A12A-8FFD794B6CC5}"/>
    <cellStyle name="Merknad 2 12 6" xfId="2070" xr:uid="{B72C87E2-FBFC-4E24-AE2C-1157B0BC9702}"/>
    <cellStyle name="Merknad 2 12 6 2" xfId="2071" xr:uid="{BFE1AB4D-010F-4DE3-A1B2-838540B7B14C}"/>
    <cellStyle name="Merknad 2 12 6 2 2" xfId="15709" xr:uid="{2B9F722B-3BCC-4902-882A-062395DF5CD2}"/>
    <cellStyle name="Merknad 2 12 6 2 3" xfId="15710" xr:uid="{24919B6F-048B-4E0D-96FB-8FD18943D98D}"/>
    <cellStyle name="Merknad 2 12 6 2_Artskontorapportering" xfId="34409" xr:uid="{595E6F3F-9914-4FB8-A589-3F897D645774}"/>
    <cellStyle name="Merknad 2 12 6 3" xfId="15711" xr:uid="{8124493D-2F87-4476-873D-4DDF5439F8C4}"/>
    <cellStyle name="Merknad 2 12 6 4" xfId="15712" xr:uid="{995088F0-CF4F-49E3-9683-0D5ECD1A775A}"/>
    <cellStyle name="Merknad 2 12 6 5" xfId="15713" xr:uid="{E19B1A2C-64E9-4153-8590-D395E2EFEF3B}"/>
    <cellStyle name="Merknad 2 12 6 6" xfId="15714" xr:uid="{FC32B0A0-3F8C-4237-8212-0530AD50BF74}"/>
    <cellStyle name="Merknad 2 12 6_Artskontorapportering" xfId="34408" xr:uid="{2EA46415-DA2F-4984-B329-B2484FA92B88}"/>
    <cellStyle name="Merknad 2 12 7" xfId="2072" xr:uid="{3BA14FD6-9143-4236-A6FF-04E934CF491F}"/>
    <cellStyle name="Merknad 2 12 7 2" xfId="2073" xr:uid="{48D68012-5AD5-4D40-86DE-0826AEE4799D}"/>
    <cellStyle name="Merknad 2 12 7 2 2" xfId="15715" xr:uid="{9059E303-8155-4350-9034-1EE9BE8646D0}"/>
    <cellStyle name="Merknad 2 12 7 2 3" xfId="15716" xr:uid="{F23863F3-1E6A-40A6-94C2-35623405A197}"/>
    <cellStyle name="Merknad 2 12 7 2_Artskontorapportering" xfId="34411" xr:uid="{DA2EAD37-0377-4DAB-874B-B4FC775169C1}"/>
    <cellStyle name="Merknad 2 12 7 3" xfId="15717" xr:uid="{AD9C0480-21D9-447D-90C8-7B4008B9C4D0}"/>
    <cellStyle name="Merknad 2 12 7 4" xfId="15718" xr:uid="{1C18197E-02FA-4C88-BEEB-5A989FCF26C3}"/>
    <cellStyle name="Merknad 2 12 7 5" xfId="15719" xr:uid="{9F19D5C4-54B0-4948-9949-1F253505B924}"/>
    <cellStyle name="Merknad 2 12 7 6" xfId="15720" xr:uid="{CC3C4B38-9FFB-4C86-B530-73F14CC83973}"/>
    <cellStyle name="Merknad 2 12 7_Artskontorapportering" xfId="34410" xr:uid="{F9031491-2314-422F-9417-BE5B01D54654}"/>
    <cellStyle name="Merknad 2 12 8" xfId="2074" xr:uid="{A738F4FB-1F6F-4DEE-99B8-9D1D3E6833D1}"/>
    <cellStyle name="Merknad 2 12 8 2" xfId="15721" xr:uid="{4971F80E-6CBC-447B-A797-A28CA3B88BA5}"/>
    <cellStyle name="Merknad 2 12 8 3" xfId="15722" xr:uid="{06211DA9-F77C-4C98-97C3-578FB6BDBDDB}"/>
    <cellStyle name="Merknad 2 12 8_Artskontorapportering" xfId="34412" xr:uid="{B390C242-6249-4584-A29A-0C2FD77C41CC}"/>
    <cellStyle name="Merknad 2 12 9" xfId="15723" xr:uid="{AE86870C-B0E3-4EEB-84AF-7CF1D3527144}"/>
    <cellStyle name="Merknad 2 12 9 2" xfId="15724" xr:uid="{690A3ADA-5BA5-4C00-B6F8-6AEC4CD0C763}"/>
    <cellStyle name="Merknad 2 12_Artskontorapportering" xfId="34399" xr:uid="{75DC6853-6B8F-475C-98B2-877AF5556E2A}"/>
    <cellStyle name="Merknad 2 13" xfId="2075" xr:uid="{7791B59B-D8F7-4A01-9696-1763F686C3F2}"/>
    <cellStyle name="Merknad 2 13 10" xfId="15725" xr:uid="{845BCBDD-3138-49F2-BB22-0FAFAC54AD9F}"/>
    <cellStyle name="Merknad 2 13 10 2" xfId="15726" xr:uid="{4E60A82C-E16E-489B-8818-D19D91D773BC}"/>
    <cellStyle name="Merknad 2 13 11" xfId="15727" xr:uid="{83526C61-F029-4529-BA00-E26F27A54832}"/>
    <cellStyle name="Merknad 2 13 11 2" xfId="15728" xr:uid="{B51BEA0D-0E2C-434B-B816-916AB6CDE22C}"/>
    <cellStyle name="Merknad 2 13 12" xfId="15729" xr:uid="{AAEC248C-466D-4EB1-A7D5-EBFE16086C15}"/>
    <cellStyle name="Merknad 2 13 2" xfId="2076" xr:uid="{B2744F6E-61E7-4743-A019-0BE1121516BF}"/>
    <cellStyle name="Merknad 2 13 2 2" xfId="2077" xr:uid="{26467DB9-ABD9-407E-96FB-4C80323A9BE6}"/>
    <cellStyle name="Merknad 2 13 2 2 2" xfId="15730" xr:uid="{549F09CB-8A8E-4C8F-B2BF-1ED4E8F9E2BC}"/>
    <cellStyle name="Merknad 2 13 2 2 2 2" xfId="15731" xr:uid="{DB669417-696B-45B3-B988-1ACED2594B32}"/>
    <cellStyle name="Merknad 2 13 2 2 3" xfId="15732" xr:uid="{3E95EB20-5C06-4C44-AF7E-086A13BF09A6}"/>
    <cellStyle name="Merknad 2 13 2 2 4" xfId="15733" xr:uid="{CF4B37E8-87C5-4D91-8120-A50BF8772EDA}"/>
    <cellStyle name="Merknad 2 13 2 2 5" xfId="15734" xr:uid="{0756A7A4-AC4C-41CF-971D-75C7AE2430E0}"/>
    <cellStyle name="Merknad 2 13 2 2_Artskontorapportering" xfId="34415" xr:uid="{9194CBD4-816A-42B8-B362-A60D53ED841F}"/>
    <cellStyle name="Merknad 2 13 2 3" xfId="15735" xr:uid="{C6E4966B-3697-47DC-B1DE-14487C903642}"/>
    <cellStyle name="Merknad 2 13 2 3 2" xfId="15736" xr:uid="{66C0C8C1-E139-4BB2-828D-6BF02B574663}"/>
    <cellStyle name="Merknad 2 13 2 4" xfId="15737" xr:uid="{22D1DED3-188D-4A94-8F4D-B3F119349530}"/>
    <cellStyle name="Merknad 2 13 2 5" xfId="15738" xr:uid="{D5246B63-B317-428D-89D0-B2DB36ECAED4}"/>
    <cellStyle name="Merknad 2 13 2 6" xfId="15739" xr:uid="{2A8795E0-E8B7-4A1F-9F62-4E5B3DC4644B}"/>
    <cellStyle name="Merknad 2 13 2 7" xfId="15740" xr:uid="{D697AEBC-020B-499E-A652-29B4F83EFC10}"/>
    <cellStyle name="Merknad 2 13 2_Artskontorapportering" xfId="34414" xr:uid="{9E3DE9E6-E588-4F82-A206-3651D39290D7}"/>
    <cellStyle name="Merknad 2 13 3" xfId="2078" xr:uid="{8A4918DC-B3A0-4A69-8620-C510115C8733}"/>
    <cellStyle name="Merknad 2 13 3 2" xfId="2079" xr:uid="{38F55833-6B02-414D-AE1E-006F7EAF00E3}"/>
    <cellStyle name="Merknad 2 13 3 2 2" xfId="15741" xr:uid="{C726766D-41C2-415C-99B3-8BD0AC72FB4F}"/>
    <cellStyle name="Merknad 2 13 3 2 2 2" xfId="15742" xr:uid="{84246D7A-E78B-4B1D-998C-6884E2D56F98}"/>
    <cellStyle name="Merknad 2 13 3 2 3" xfId="15743" xr:uid="{C13A93BB-70A9-4BC2-8491-1337AB99D45F}"/>
    <cellStyle name="Merknad 2 13 3 2 4" xfId="15744" xr:uid="{6572EF02-36C5-4098-B071-078BED514BE3}"/>
    <cellStyle name="Merknad 2 13 3 2 5" xfId="15745" xr:uid="{90BFF880-5DA1-4FB6-B4AF-9AFB01BE4735}"/>
    <cellStyle name="Merknad 2 13 3 2_Artskontorapportering" xfId="34417" xr:uid="{076ACDE7-32FF-4991-8BEF-F4005A75FCBA}"/>
    <cellStyle name="Merknad 2 13 3 3" xfId="15746" xr:uid="{4268CEEA-051A-4CDC-AC10-AC807219FBB5}"/>
    <cellStyle name="Merknad 2 13 3 3 2" xfId="15747" xr:uid="{BCE5BE6D-2963-4D47-88D1-DAD8BAC18BA3}"/>
    <cellStyle name="Merknad 2 13 3 4" xfId="15748" xr:uid="{AC10752D-1B08-4450-92A4-0C2AE1132DC0}"/>
    <cellStyle name="Merknad 2 13 3 5" xfId="15749" xr:uid="{0B7D6367-8444-4D86-8D43-FFA5C96C1FE1}"/>
    <cellStyle name="Merknad 2 13 3 6" xfId="15750" xr:uid="{E703B190-8020-45B9-9E07-46EBD38148F7}"/>
    <cellStyle name="Merknad 2 13 3 7" xfId="15751" xr:uid="{D76ECD5B-497B-43A2-BBF3-E7CDA8503066}"/>
    <cellStyle name="Merknad 2 13 3_Artskontorapportering" xfId="34416" xr:uid="{1852D4DA-60EA-4D4C-8BBE-81248C2EDF12}"/>
    <cellStyle name="Merknad 2 13 4" xfId="2080" xr:uid="{D80570A4-AFDE-4D65-AE91-8BA531968F68}"/>
    <cellStyle name="Merknad 2 13 4 2" xfId="2081" xr:uid="{3AD4738E-6D42-46E9-A9B4-E21F71E1DEA6}"/>
    <cellStyle name="Merknad 2 13 4 2 2" xfId="15752" xr:uid="{BD8FB9EE-F46E-4A03-971A-8817F97705D6}"/>
    <cellStyle name="Merknad 2 13 4 2 2 2" xfId="15753" xr:uid="{D95859C2-84D0-44C5-8C63-63599895A821}"/>
    <cellStyle name="Merknad 2 13 4 2 3" xfId="15754" xr:uid="{0F7E8FF3-43E5-444F-8298-167617364B67}"/>
    <cellStyle name="Merknad 2 13 4 2 4" xfId="15755" xr:uid="{44C180FC-3553-406A-AF01-07649BA4237D}"/>
    <cellStyle name="Merknad 2 13 4 2 5" xfId="15756" xr:uid="{B694DAD0-25CA-441D-85D6-76772D05D904}"/>
    <cellStyle name="Merknad 2 13 4 2_Artskontorapportering" xfId="34419" xr:uid="{B7DF689E-77DC-4DC9-8C27-CC38A811C2CA}"/>
    <cellStyle name="Merknad 2 13 4 3" xfId="15757" xr:uid="{29240E33-6BFB-47C0-93E2-6B0684B854B4}"/>
    <cellStyle name="Merknad 2 13 4 3 2" xfId="15758" xr:uid="{3FB41164-83A0-4E08-9956-17FB80F5735C}"/>
    <cellStyle name="Merknad 2 13 4 4" xfId="15759" xr:uid="{11EB6875-4EBC-4D95-8C9A-A2B50B510968}"/>
    <cellStyle name="Merknad 2 13 4 5" xfId="15760" xr:uid="{0FEE3D14-F5EC-4B7B-8240-733FFF78F7C5}"/>
    <cellStyle name="Merknad 2 13 4 6" xfId="15761" xr:uid="{95C8BC07-772B-4EA0-BF35-33FEDC2E3E1F}"/>
    <cellStyle name="Merknad 2 13 4 7" xfId="15762" xr:uid="{1717AD1E-AF92-491E-97A0-E68FA2F1BE25}"/>
    <cellStyle name="Merknad 2 13 4_Artskontorapportering" xfId="34418" xr:uid="{05A50CF1-475C-4DCE-823D-1B34D6B0A8F7}"/>
    <cellStyle name="Merknad 2 13 5" xfId="2082" xr:uid="{7E266328-E61B-44E2-8ACE-5F217005A5CF}"/>
    <cellStyle name="Merknad 2 13 5 2" xfId="2083" xr:uid="{48921609-2A17-4C7B-8ADC-0A01F4FB6AEC}"/>
    <cellStyle name="Merknad 2 13 5 2 2" xfId="15763" xr:uid="{908E7BB5-6E52-493C-A80E-A516DF6ADD69}"/>
    <cellStyle name="Merknad 2 13 5 2 3" xfId="15764" xr:uid="{A3799590-E803-4FF9-982C-B20AEBCE4EDB}"/>
    <cellStyle name="Merknad 2 13 5 2_Artskontorapportering" xfId="34421" xr:uid="{CB23A4B4-02B8-42A9-B249-EF8F5E8333A6}"/>
    <cellStyle name="Merknad 2 13 5 3" xfId="15765" xr:uid="{11157F1D-5B9C-4230-ADF3-FF4AA6549E70}"/>
    <cellStyle name="Merknad 2 13 5 4" xfId="15766" xr:uid="{BAF29E3C-7735-4881-85DA-2EE0033AD574}"/>
    <cellStyle name="Merknad 2 13 5 5" xfId="15767" xr:uid="{512F01F4-E150-4FF1-964F-FF1222BFC283}"/>
    <cellStyle name="Merknad 2 13 5 6" xfId="15768" xr:uid="{682C0D48-BAC3-4793-A3D6-C80F230902B6}"/>
    <cellStyle name="Merknad 2 13 5_Artskontorapportering" xfId="34420" xr:uid="{51BC1785-55DB-41E3-B678-990E7A2C4091}"/>
    <cellStyle name="Merknad 2 13 6" xfId="2084" xr:uid="{93ED0388-F4BB-4F51-8056-E5481902E5CD}"/>
    <cellStyle name="Merknad 2 13 6 2" xfId="2085" xr:uid="{2B0C0739-F77A-4B66-81F8-F0E6D7B64430}"/>
    <cellStyle name="Merknad 2 13 6 2 2" xfId="15769" xr:uid="{95667527-6A14-4956-9F1C-A3A874ED819B}"/>
    <cellStyle name="Merknad 2 13 6 2 3" xfId="15770" xr:uid="{73CD9458-1926-4D6C-8136-7BCA91517DFE}"/>
    <cellStyle name="Merknad 2 13 6 2_Artskontorapportering" xfId="34423" xr:uid="{C5F9F944-FC16-4E08-8726-FF6C8FA950C2}"/>
    <cellStyle name="Merknad 2 13 6 3" xfId="15771" xr:uid="{963167DF-4B06-4796-AF6D-8AB20C8DD156}"/>
    <cellStyle name="Merknad 2 13 6 4" xfId="15772" xr:uid="{B1F13580-938A-4A14-AD04-909949E09460}"/>
    <cellStyle name="Merknad 2 13 6 5" xfId="15773" xr:uid="{D94C07B9-05C8-459D-AD81-5630D2C60E8C}"/>
    <cellStyle name="Merknad 2 13 6 6" xfId="15774" xr:uid="{567F3E01-4042-4369-A107-7EEC9CF3B61A}"/>
    <cellStyle name="Merknad 2 13 6_Artskontorapportering" xfId="34422" xr:uid="{5FDE4D35-A4D2-41E5-B2F6-E47F8816EC4D}"/>
    <cellStyle name="Merknad 2 13 7" xfId="2086" xr:uid="{48DE9A57-1DF8-41E5-A42B-679B18A4081C}"/>
    <cellStyle name="Merknad 2 13 7 2" xfId="2087" xr:uid="{9FF23F78-2C1B-4F63-BA1F-8DDA2D32C606}"/>
    <cellStyle name="Merknad 2 13 7 2 2" xfId="15775" xr:uid="{0F813B16-365F-4D41-83F4-D41CDB665B86}"/>
    <cellStyle name="Merknad 2 13 7 2 3" xfId="15776" xr:uid="{A443FBF5-5856-48B6-8638-A2404CD32592}"/>
    <cellStyle name="Merknad 2 13 7 2_Artskontorapportering" xfId="34425" xr:uid="{DA9A8508-ED8B-4A23-871C-7E17A312B01D}"/>
    <cellStyle name="Merknad 2 13 7 3" xfId="15777" xr:uid="{86D29E65-7713-4E19-B71E-3E1E903D5994}"/>
    <cellStyle name="Merknad 2 13 7 4" xfId="15778" xr:uid="{992653F7-94FE-4F7F-A355-9AC610C3874C}"/>
    <cellStyle name="Merknad 2 13 7 5" xfId="15779" xr:uid="{657F9171-7003-421C-B7FE-5631A73FFC3A}"/>
    <cellStyle name="Merknad 2 13 7 6" xfId="15780" xr:uid="{E8B345E6-299F-45F5-8E76-BEDD8C4FAE75}"/>
    <cellStyle name="Merknad 2 13 7_Artskontorapportering" xfId="34424" xr:uid="{771F4747-F824-417E-8E13-E4A1DC97174D}"/>
    <cellStyle name="Merknad 2 13 8" xfId="2088" xr:uid="{6E670E85-8BA5-4A4A-8075-48DF76C69672}"/>
    <cellStyle name="Merknad 2 13 8 2" xfId="15781" xr:uid="{6F3470CF-9B6E-4484-AC15-8D693FC17DCA}"/>
    <cellStyle name="Merknad 2 13 8 3" xfId="15782" xr:uid="{E618CAA1-497D-4CB4-AC72-72032AD5CFF8}"/>
    <cellStyle name="Merknad 2 13 8_Artskontorapportering" xfId="34426" xr:uid="{061A08CB-F845-48FE-BFDC-B04CC48C2755}"/>
    <cellStyle name="Merknad 2 13 9" xfId="15783" xr:uid="{ED1C2B44-E700-47A1-AECE-B3C6BACBA5D7}"/>
    <cellStyle name="Merknad 2 13 9 2" xfId="15784" xr:uid="{17C0891C-2518-4550-82DA-C9A944D8F729}"/>
    <cellStyle name="Merknad 2 13_Artskontorapportering" xfId="34413" xr:uid="{07D0CFD3-2F99-4337-96BE-50EC988D6D33}"/>
    <cellStyle name="Merknad 2 14" xfId="2089" xr:uid="{691E0B53-6D93-447F-9D48-5D0988E9E2C0}"/>
    <cellStyle name="Merknad 2 14 10" xfId="15785" xr:uid="{6D3CA8F6-19AC-4BFC-888F-60F6CA149562}"/>
    <cellStyle name="Merknad 2 14 10 2" xfId="15786" xr:uid="{9D520FF2-6344-4411-B184-88E3169A39E3}"/>
    <cellStyle name="Merknad 2 14 11" xfId="15787" xr:uid="{E74E83AD-DFD1-4C97-8E3F-E40860A924B8}"/>
    <cellStyle name="Merknad 2 14 11 2" xfId="15788" xr:uid="{C767E59F-F951-4ED4-834A-7C56FF297CEE}"/>
    <cellStyle name="Merknad 2 14 12" xfId="15789" xr:uid="{E64A0863-E51B-4D3B-8848-3427EFCF3233}"/>
    <cellStyle name="Merknad 2 14 2" xfId="2090" xr:uid="{496D2DC8-45E6-48E3-8910-756A881859AB}"/>
    <cellStyle name="Merknad 2 14 2 2" xfId="2091" xr:uid="{7C6E1A88-DF53-40FA-91F0-2992EC2F2ECD}"/>
    <cellStyle name="Merknad 2 14 2 2 2" xfId="15790" xr:uid="{C1969FEE-64DF-47AC-9961-DD452C696D30}"/>
    <cellStyle name="Merknad 2 14 2 2 2 2" xfId="15791" xr:uid="{948DAABB-988F-4C5A-A94F-9710FB9E29AC}"/>
    <cellStyle name="Merknad 2 14 2 2 3" xfId="15792" xr:uid="{4745545B-2F93-47D0-8B69-CCC3ECE8FC69}"/>
    <cellStyle name="Merknad 2 14 2 2 4" xfId="15793" xr:uid="{7CC62834-B3FC-4475-8987-AE35D2FE3ED4}"/>
    <cellStyle name="Merknad 2 14 2 2 5" xfId="15794" xr:uid="{60F8D398-4FFC-4E2B-A8F4-6A634AF9B9EE}"/>
    <cellStyle name="Merknad 2 14 2 2_Artskontorapportering" xfId="34429" xr:uid="{094DCEF0-517F-4BE5-98B5-109D3EEBFCD0}"/>
    <cellStyle name="Merknad 2 14 2 3" xfId="15795" xr:uid="{53AE9118-94A4-4EAA-ABC6-BA6ABCBC85C2}"/>
    <cellStyle name="Merknad 2 14 2 3 2" xfId="15796" xr:uid="{C07DA59E-337C-4827-B876-7DBBFFF244BB}"/>
    <cellStyle name="Merknad 2 14 2 4" xfId="15797" xr:uid="{6156703F-0356-491E-B3CF-85A409D264F8}"/>
    <cellStyle name="Merknad 2 14 2 5" xfId="15798" xr:uid="{E0F34FBA-AFAE-4660-A89E-92415F895C9E}"/>
    <cellStyle name="Merknad 2 14 2 6" xfId="15799" xr:uid="{C14D5BF0-98D8-4BFF-8E14-7669D083FB54}"/>
    <cellStyle name="Merknad 2 14 2 7" xfId="15800" xr:uid="{64FFB74B-D9F9-4301-A0CB-1148FA86A49D}"/>
    <cellStyle name="Merknad 2 14 2_Artskontorapportering" xfId="34428" xr:uid="{85B897F0-2872-49CF-875A-CF1C2C965848}"/>
    <cellStyle name="Merknad 2 14 3" xfId="2092" xr:uid="{18A02778-122B-4A17-A078-5C356A3541AA}"/>
    <cellStyle name="Merknad 2 14 3 2" xfId="2093" xr:uid="{57ABC0BE-0C84-462A-829A-645BC15A8383}"/>
    <cellStyle name="Merknad 2 14 3 2 2" xfId="15801" xr:uid="{DC6BAE46-CE4B-41B0-8E36-1E3EAE622CF7}"/>
    <cellStyle name="Merknad 2 14 3 2 2 2" xfId="15802" xr:uid="{EDA336DF-8E63-4C29-9439-023EDC0C23A9}"/>
    <cellStyle name="Merknad 2 14 3 2 3" xfId="15803" xr:uid="{3735B60A-7D7F-4E78-863C-8394A899B0AC}"/>
    <cellStyle name="Merknad 2 14 3 2 4" xfId="15804" xr:uid="{B186BDEC-7D03-43A4-9DC3-43FE590FD30F}"/>
    <cellStyle name="Merknad 2 14 3 2 5" xfId="15805" xr:uid="{284718EB-2B34-42F6-9FE7-F677122E6D6C}"/>
    <cellStyle name="Merknad 2 14 3 2_Artskontorapportering" xfId="34431" xr:uid="{63222FA5-0153-4585-8161-AF9433FD0952}"/>
    <cellStyle name="Merknad 2 14 3 3" xfId="15806" xr:uid="{C83B3BBA-189C-436D-AADD-A02CEE90A482}"/>
    <cellStyle name="Merknad 2 14 3 3 2" xfId="15807" xr:uid="{AA66742D-2723-454A-B7E3-04BD89E8F33E}"/>
    <cellStyle name="Merknad 2 14 3 4" xfId="15808" xr:uid="{D335776B-7A8F-4DAE-995F-5C28FE5C607D}"/>
    <cellStyle name="Merknad 2 14 3 5" xfId="15809" xr:uid="{DB250E13-5ABF-40F5-8705-9948674739D5}"/>
    <cellStyle name="Merknad 2 14 3 6" xfId="15810" xr:uid="{52080AD0-5001-4192-9B01-BD7778929517}"/>
    <cellStyle name="Merknad 2 14 3 7" xfId="15811" xr:uid="{60FB2DDC-0E78-4D4E-9C1B-17CFF68D56AB}"/>
    <cellStyle name="Merknad 2 14 3_Artskontorapportering" xfId="34430" xr:uid="{BB91D268-7A79-437B-98C0-1F7A11EE10D3}"/>
    <cellStyle name="Merknad 2 14 4" xfId="2094" xr:uid="{CDB2196B-13D2-4D81-A504-F68E4BFC2906}"/>
    <cellStyle name="Merknad 2 14 4 2" xfId="2095" xr:uid="{A63095D9-F310-4C8A-A061-6741290E9128}"/>
    <cellStyle name="Merknad 2 14 4 2 2" xfId="15812" xr:uid="{04AF8CB7-86CC-4246-9D4A-2C81A1AD4597}"/>
    <cellStyle name="Merknad 2 14 4 2 2 2" xfId="15813" xr:uid="{8996B31C-849E-41A6-B231-346183D27D48}"/>
    <cellStyle name="Merknad 2 14 4 2 3" xfId="15814" xr:uid="{45941C74-AA55-4A0B-89AA-F4355940647F}"/>
    <cellStyle name="Merknad 2 14 4 2 4" xfId="15815" xr:uid="{2BF8059F-17B5-4C9D-88A8-16DDEDFCEC07}"/>
    <cellStyle name="Merknad 2 14 4 2 5" xfId="15816" xr:uid="{2DDACEC0-C775-47BF-8C82-2EE3114CE22C}"/>
    <cellStyle name="Merknad 2 14 4 2_Artskontorapportering" xfId="34433" xr:uid="{552CF100-FB7E-4E97-84AB-DBF55EAB4B2A}"/>
    <cellStyle name="Merknad 2 14 4 3" xfId="15817" xr:uid="{3943B830-1086-48B3-83ED-75F09686C59A}"/>
    <cellStyle name="Merknad 2 14 4 3 2" xfId="15818" xr:uid="{F6D5E56E-C665-4682-A009-4ECABAB1202A}"/>
    <cellStyle name="Merknad 2 14 4 4" xfId="15819" xr:uid="{4A04EEE5-8202-484D-83DA-FE5439B980CA}"/>
    <cellStyle name="Merknad 2 14 4 5" xfId="15820" xr:uid="{B502AEBA-EACC-45D5-8DBE-98BACBA4336F}"/>
    <cellStyle name="Merknad 2 14 4 6" xfId="15821" xr:uid="{AFFF455F-ED89-48D4-8C68-146749483D7E}"/>
    <cellStyle name="Merknad 2 14 4 7" xfId="15822" xr:uid="{746104D2-3EC1-499E-8144-783F058B7B8D}"/>
    <cellStyle name="Merknad 2 14 4_Artskontorapportering" xfId="34432" xr:uid="{9653DDF6-DD3D-4BC6-A7DA-C8AC686777B8}"/>
    <cellStyle name="Merknad 2 14 5" xfId="2096" xr:uid="{813C93CB-2E77-43A5-869D-5B0548A03265}"/>
    <cellStyle name="Merknad 2 14 5 2" xfId="2097" xr:uid="{F96B2A91-E1CE-4421-88A3-77A41FD1891F}"/>
    <cellStyle name="Merknad 2 14 5 2 2" xfId="15823" xr:uid="{B2D5506D-0FD8-4058-A8D2-3D416FA97182}"/>
    <cellStyle name="Merknad 2 14 5 2 3" xfId="15824" xr:uid="{33F8256A-6367-4AE8-B102-A676C725ED9A}"/>
    <cellStyle name="Merknad 2 14 5 2_Artskontorapportering" xfId="34435" xr:uid="{C10AB708-174A-4B6A-8E2C-5FE19D576504}"/>
    <cellStyle name="Merknad 2 14 5 3" xfId="15825" xr:uid="{E5CFCAAA-59ED-41F2-A4FF-95714E3EAC9E}"/>
    <cellStyle name="Merknad 2 14 5 4" xfId="15826" xr:uid="{7C262609-CB85-4EC8-9F1E-259009499BBC}"/>
    <cellStyle name="Merknad 2 14 5 5" xfId="15827" xr:uid="{9301FDF6-3E51-4C27-961F-82599CEB5CB6}"/>
    <cellStyle name="Merknad 2 14 5 6" xfId="15828" xr:uid="{5CE41C0D-8841-4A1D-B103-BF73463E1CE4}"/>
    <cellStyle name="Merknad 2 14 5_Artskontorapportering" xfId="34434" xr:uid="{ACF2A540-6756-4341-8F96-48D0E2D5FC6F}"/>
    <cellStyle name="Merknad 2 14 6" xfId="2098" xr:uid="{F7C25A1A-0EFF-4DF3-ABBF-9520691DAA72}"/>
    <cellStyle name="Merknad 2 14 6 2" xfId="2099" xr:uid="{C8EEB6BA-0071-4EDE-BB7A-6686ABB27C0E}"/>
    <cellStyle name="Merknad 2 14 6 2 2" xfId="15829" xr:uid="{6E730B64-F059-4CA5-96B9-C4307BE13E9A}"/>
    <cellStyle name="Merknad 2 14 6 2 3" xfId="15830" xr:uid="{3FAB6C9D-E0C0-418F-B77E-CF40C2208543}"/>
    <cellStyle name="Merknad 2 14 6 2_Artskontorapportering" xfId="34437" xr:uid="{1253127C-FC9A-4991-9193-33082DDEB27D}"/>
    <cellStyle name="Merknad 2 14 6 3" xfId="15831" xr:uid="{483AE450-0B05-4C48-8472-23344D386A07}"/>
    <cellStyle name="Merknad 2 14 6 4" xfId="15832" xr:uid="{121A59FD-5A71-4314-B5FC-98748DFAB116}"/>
    <cellStyle name="Merknad 2 14 6 5" xfId="15833" xr:uid="{227B11A2-A61E-4455-AA87-68BBAAF479D5}"/>
    <cellStyle name="Merknad 2 14 6 6" xfId="15834" xr:uid="{D157F0A2-BDA0-4E23-8615-645D430D97C7}"/>
    <cellStyle name="Merknad 2 14 6_Artskontorapportering" xfId="34436" xr:uid="{4CEFA0EE-593E-4B6F-9D51-9E6FF34CD388}"/>
    <cellStyle name="Merknad 2 14 7" xfId="2100" xr:uid="{B0FCCBD6-903B-4160-98B5-EC67C84F0D71}"/>
    <cellStyle name="Merknad 2 14 7 2" xfId="2101" xr:uid="{4DF60BA3-8954-4FE2-9C07-6F180C4D0A1B}"/>
    <cellStyle name="Merknad 2 14 7 2 2" xfId="15835" xr:uid="{2E401DEC-3DCC-4093-8FE8-5E38029FB0C7}"/>
    <cellStyle name="Merknad 2 14 7 2 3" xfId="15836" xr:uid="{A7B17BD3-D19C-41E1-81C8-0AAABB4B40F8}"/>
    <cellStyle name="Merknad 2 14 7 2_Artskontorapportering" xfId="34439" xr:uid="{98C36C44-510C-4054-ADAF-1829EF52CB0A}"/>
    <cellStyle name="Merknad 2 14 7 3" xfId="15837" xr:uid="{E536ECD0-B1AC-4F54-A888-26DA56E37E9A}"/>
    <cellStyle name="Merknad 2 14 7 4" xfId="15838" xr:uid="{8D8D0EE8-AB4C-40C5-AE01-B3D57B0A07EB}"/>
    <cellStyle name="Merknad 2 14 7 5" xfId="15839" xr:uid="{5A47B927-B344-4591-82B0-3BCF581879EF}"/>
    <cellStyle name="Merknad 2 14 7 6" xfId="15840" xr:uid="{70DD9F96-2167-404F-B5E1-EFAB45BE84B2}"/>
    <cellStyle name="Merknad 2 14 7_Artskontorapportering" xfId="34438" xr:uid="{C9E5F5EC-2FD7-471F-B917-CAC5549CE4F6}"/>
    <cellStyle name="Merknad 2 14 8" xfId="2102" xr:uid="{71B1A78B-822F-40B0-88C7-22DB3E477C34}"/>
    <cellStyle name="Merknad 2 14 8 2" xfId="15841" xr:uid="{D6CD7D7A-202B-4920-AA59-5FD6D2A55C54}"/>
    <cellStyle name="Merknad 2 14 8 3" xfId="15842" xr:uid="{5C1E7C6C-AFF7-44A3-88C9-D0468C13F98F}"/>
    <cellStyle name="Merknad 2 14 8_Artskontorapportering" xfId="34440" xr:uid="{C1464C3D-2604-4E08-A202-70721416061F}"/>
    <cellStyle name="Merknad 2 14 9" xfId="15843" xr:uid="{81E1CCDA-9146-4378-A6CF-D42D86687EBC}"/>
    <cellStyle name="Merknad 2 14 9 2" xfId="15844" xr:uid="{DE2DBBB4-200A-4EAE-B940-6E926CBFD011}"/>
    <cellStyle name="Merknad 2 14_Artskontorapportering" xfId="34427" xr:uid="{546616A3-4EBB-4004-ACB9-A6CFF795099F}"/>
    <cellStyle name="Merknad 2 15" xfId="2103" xr:uid="{8F7EE40D-40D6-45DE-92D4-8881EEF337D1}"/>
    <cellStyle name="Merknad 2 15 10" xfId="15845" xr:uid="{443C3157-004D-4B14-8D1A-8FAE30C79242}"/>
    <cellStyle name="Merknad 2 15 10 2" xfId="15846" xr:uid="{B833FAC3-EE4C-4951-B966-2FC60F5A6478}"/>
    <cellStyle name="Merknad 2 15 11" xfId="15847" xr:uid="{027B9CCC-72E6-4185-84C2-83DE1865F248}"/>
    <cellStyle name="Merknad 2 15 11 2" xfId="15848" xr:uid="{7E15FE69-7EE3-4E6F-834A-C721C503BB56}"/>
    <cellStyle name="Merknad 2 15 12" xfId="15849" xr:uid="{4B0ABDAE-F9D6-4053-8455-95648684538A}"/>
    <cellStyle name="Merknad 2 15 2" xfId="2104" xr:uid="{B6A55D5D-D43F-419D-BB5C-A126216BD4B9}"/>
    <cellStyle name="Merknad 2 15 2 2" xfId="2105" xr:uid="{90B43126-FC1B-4E13-AD00-0C2E26C021D9}"/>
    <cellStyle name="Merknad 2 15 2 2 2" xfId="15850" xr:uid="{065F9C2F-9B55-45FE-A48E-681F365738F0}"/>
    <cellStyle name="Merknad 2 15 2 2 2 2" xfId="15851" xr:uid="{537A354C-8DAF-49F4-98EE-CF387D1FC5C4}"/>
    <cellStyle name="Merknad 2 15 2 2 3" xfId="15852" xr:uid="{06236F6A-7396-4F85-9FAB-31A9BDE30679}"/>
    <cellStyle name="Merknad 2 15 2 2 4" xfId="15853" xr:uid="{F01AAAD4-FCBF-430D-AF26-4155152AA294}"/>
    <cellStyle name="Merknad 2 15 2 2 5" xfId="15854" xr:uid="{B0A4176A-8A41-4382-BF31-03B633F25216}"/>
    <cellStyle name="Merknad 2 15 2 2_Artskontorapportering" xfId="34443" xr:uid="{C321FAF4-9DAC-4F65-B84B-48E2507C7FA1}"/>
    <cellStyle name="Merknad 2 15 2 3" xfId="15855" xr:uid="{9C0E9B48-A02E-4253-BA94-A8A97CEE4CB5}"/>
    <cellStyle name="Merknad 2 15 2 3 2" xfId="15856" xr:uid="{88D9FA18-7FEC-4531-8601-A638BB3E6041}"/>
    <cellStyle name="Merknad 2 15 2 4" xfId="15857" xr:uid="{7AC78A32-FBE2-4443-A519-A07ED9D8CF67}"/>
    <cellStyle name="Merknad 2 15 2 5" xfId="15858" xr:uid="{D46385D8-6185-4A85-975E-68514390D5FC}"/>
    <cellStyle name="Merknad 2 15 2 6" xfId="15859" xr:uid="{4B1ACE3C-4109-4554-8C10-BA15E568323A}"/>
    <cellStyle name="Merknad 2 15 2 7" xfId="15860" xr:uid="{B520325E-BE67-40B5-BBE7-5B70D260E6FF}"/>
    <cellStyle name="Merknad 2 15 2_Artskontorapportering" xfId="34442" xr:uid="{0342F4F3-126B-4436-A653-F2459F4F2062}"/>
    <cellStyle name="Merknad 2 15 3" xfId="2106" xr:uid="{5BEDD352-F425-4E9E-9F11-D91AD2470808}"/>
    <cellStyle name="Merknad 2 15 3 2" xfId="2107" xr:uid="{2FF31FFD-0501-4FB9-8E76-4EC736633502}"/>
    <cellStyle name="Merknad 2 15 3 2 2" xfId="15861" xr:uid="{188F85C2-950F-41E4-B9A5-CB2ABD23EE2E}"/>
    <cellStyle name="Merknad 2 15 3 2 2 2" xfId="15862" xr:uid="{475472AF-3286-477A-AC04-0848D6D2A575}"/>
    <cellStyle name="Merknad 2 15 3 2 3" xfId="15863" xr:uid="{582C6382-D050-4C27-92E0-A045AC163CDE}"/>
    <cellStyle name="Merknad 2 15 3 2 4" xfId="15864" xr:uid="{846A68ED-8298-4ABD-81D8-A0CE2A880F46}"/>
    <cellStyle name="Merknad 2 15 3 2 5" xfId="15865" xr:uid="{C13BBAE5-8C43-4218-8FD9-7877C57AD7F0}"/>
    <cellStyle name="Merknad 2 15 3 2_Artskontorapportering" xfId="34445" xr:uid="{EEDA95AB-5D00-4201-9A7F-545FE95CF561}"/>
    <cellStyle name="Merknad 2 15 3 3" xfId="15866" xr:uid="{EE1BEF21-DFAA-4C4C-9440-EE5EA818A9FC}"/>
    <cellStyle name="Merknad 2 15 3 3 2" xfId="15867" xr:uid="{E98E4E21-DB87-41CA-9DEC-DB1E0AE7FA89}"/>
    <cellStyle name="Merknad 2 15 3 4" xfId="15868" xr:uid="{1D12227B-7BD3-41ED-B280-26CA89C8C0C3}"/>
    <cellStyle name="Merknad 2 15 3 5" xfId="15869" xr:uid="{B1772F72-43E7-4940-9E1C-A2ACB6052B79}"/>
    <cellStyle name="Merknad 2 15 3 6" xfId="15870" xr:uid="{6EED3D07-3B7D-49B1-9A9D-DE8E5679FEB6}"/>
    <cellStyle name="Merknad 2 15 3 7" xfId="15871" xr:uid="{5DF0FD59-F094-4FAE-8E50-1C7B1687A902}"/>
    <cellStyle name="Merknad 2 15 3_Artskontorapportering" xfId="34444" xr:uid="{1E4A720E-7BD4-4024-BA40-0E5BAB3D1A85}"/>
    <cellStyle name="Merknad 2 15 4" xfId="2108" xr:uid="{A9DEACAE-5D3F-4936-824D-D801AF1A51AD}"/>
    <cellStyle name="Merknad 2 15 4 2" xfId="2109" xr:uid="{734B079C-EC65-4CA5-AC07-29BF1BA72290}"/>
    <cellStyle name="Merknad 2 15 4 2 2" xfId="15872" xr:uid="{E3F98834-1326-4FED-8746-5DEFCFC8478F}"/>
    <cellStyle name="Merknad 2 15 4 2 2 2" xfId="15873" xr:uid="{7977CA74-EB83-41F1-81EB-5ACABFB2139A}"/>
    <cellStyle name="Merknad 2 15 4 2 3" xfId="15874" xr:uid="{9420C098-BE30-49C1-8848-CE2A8CD4E813}"/>
    <cellStyle name="Merknad 2 15 4 2 4" xfId="15875" xr:uid="{EFA7B8D7-4F3F-412D-BBED-2D225F55930F}"/>
    <cellStyle name="Merknad 2 15 4 2 5" xfId="15876" xr:uid="{30BC30BB-0664-4E68-AE43-08639C8E7D5F}"/>
    <cellStyle name="Merknad 2 15 4 2_Artskontorapportering" xfId="34447" xr:uid="{D9D237B6-841B-43CB-A85C-1F54EAA20BFE}"/>
    <cellStyle name="Merknad 2 15 4 3" xfId="15877" xr:uid="{E77D6EF2-E38C-4E0F-8AFA-29423C755046}"/>
    <cellStyle name="Merknad 2 15 4 3 2" xfId="15878" xr:uid="{BC5EF4DF-E9CC-447C-8963-60F1CA6A04B7}"/>
    <cellStyle name="Merknad 2 15 4 4" xfId="15879" xr:uid="{0C57684B-493C-43F5-99C9-3544938F46BC}"/>
    <cellStyle name="Merknad 2 15 4 5" xfId="15880" xr:uid="{9CD16F8F-5391-4A4C-A262-856C89C8C128}"/>
    <cellStyle name="Merknad 2 15 4 6" xfId="15881" xr:uid="{86E1354D-52D0-46BB-A733-ED19CE05870A}"/>
    <cellStyle name="Merknad 2 15 4 7" xfId="15882" xr:uid="{76301B96-3724-44BA-A194-F5459F0B0219}"/>
    <cellStyle name="Merknad 2 15 4_Artskontorapportering" xfId="34446" xr:uid="{434BEEFD-BA99-40DC-9CD1-ED285C526F15}"/>
    <cellStyle name="Merknad 2 15 5" xfId="2110" xr:uid="{967C7D92-380F-40A9-A753-135D4AAC3760}"/>
    <cellStyle name="Merknad 2 15 5 2" xfId="2111" xr:uid="{A03F1510-FE80-4342-94B4-A6D2A2574EA8}"/>
    <cellStyle name="Merknad 2 15 5 2 2" xfId="15883" xr:uid="{9634A777-BC7B-48CD-B277-D0F582F00A40}"/>
    <cellStyle name="Merknad 2 15 5 2 3" xfId="15884" xr:uid="{D20B17FA-0506-40D1-8748-77F36DC2AA38}"/>
    <cellStyle name="Merknad 2 15 5 2_Artskontorapportering" xfId="34449" xr:uid="{1CB39C77-DA65-46CB-996F-DAB25A1D277B}"/>
    <cellStyle name="Merknad 2 15 5 3" xfId="15885" xr:uid="{3A07125A-9154-43F0-A872-A27D58B22ADA}"/>
    <cellStyle name="Merknad 2 15 5 4" xfId="15886" xr:uid="{E0438432-FD4E-43DD-A80A-B29B1DC9F31C}"/>
    <cellStyle name="Merknad 2 15 5 5" xfId="15887" xr:uid="{289E7538-540A-42D3-8943-8B33FA5016A2}"/>
    <cellStyle name="Merknad 2 15 5 6" xfId="15888" xr:uid="{8765A03C-A2D6-4E9A-9126-6A659A283167}"/>
    <cellStyle name="Merknad 2 15 5_Artskontorapportering" xfId="34448" xr:uid="{F9315C1D-C958-4F75-B560-DEE1C59C86F4}"/>
    <cellStyle name="Merknad 2 15 6" xfId="2112" xr:uid="{4A0EB77D-8DF5-40AE-9495-E1569FD78FC3}"/>
    <cellStyle name="Merknad 2 15 6 2" xfId="2113" xr:uid="{257506E4-B5A5-450C-909C-AE51A3B67EC9}"/>
    <cellStyle name="Merknad 2 15 6 2 2" xfId="15889" xr:uid="{600BC88E-4764-40B6-B3BF-C1FD345D7E40}"/>
    <cellStyle name="Merknad 2 15 6 2 3" xfId="15890" xr:uid="{04486C17-E8DC-4C58-AAFD-C91C3A07AB9B}"/>
    <cellStyle name="Merknad 2 15 6 2_Artskontorapportering" xfId="34451" xr:uid="{7ABA4580-3E51-4E22-BFD5-20D9EA4DD8F1}"/>
    <cellStyle name="Merknad 2 15 6 3" xfId="15891" xr:uid="{D1001A01-DD8A-4948-8F36-F6F90BD9DE9F}"/>
    <cellStyle name="Merknad 2 15 6 4" xfId="15892" xr:uid="{5414BC07-B96E-4B5D-B7CD-9C75DCE0C2BC}"/>
    <cellStyle name="Merknad 2 15 6 5" xfId="15893" xr:uid="{CBD074CF-A278-448D-9D07-C378FE24D79F}"/>
    <cellStyle name="Merknad 2 15 6 6" xfId="15894" xr:uid="{6F4F9775-D08B-4DA0-9285-37EFFD3B9B54}"/>
    <cellStyle name="Merknad 2 15 6_Artskontorapportering" xfId="34450" xr:uid="{A71D3EC0-6458-4AC7-A8EC-47D9F0FF9E93}"/>
    <cellStyle name="Merknad 2 15 7" xfId="2114" xr:uid="{CEECCF64-748F-4E4B-82FC-B83F49D11EB2}"/>
    <cellStyle name="Merknad 2 15 7 2" xfId="2115" xr:uid="{768C211E-7BCE-4999-A678-113A255F6076}"/>
    <cellStyle name="Merknad 2 15 7 2 2" xfId="15895" xr:uid="{344B7D20-E943-4FDD-8AC4-B8EF53239141}"/>
    <cellStyle name="Merknad 2 15 7 2 3" xfId="15896" xr:uid="{6105B3E6-A8B6-43B9-B54E-67728BEDFFAE}"/>
    <cellStyle name="Merknad 2 15 7 2_Artskontorapportering" xfId="34453" xr:uid="{FB3F1BB9-93DC-4AE4-A31E-2F46887E96BF}"/>
    <cellStyle name="Merknad 2 15 7 3" xfId="15897" xr:uid="{2264617D-E8CF-4800-84AF-DFD3B9C6408D}"/>
    <cellStyle name="Merknad 2 15 7 4" xfId="15898" xr:uid="{B4AACE38-87AA-4478-B7ED-16AA3F1564DF}"/>
    <cellStyle name="Merknad 2 15 7 5" xfId="15899" xr:uid="{B92B301E-3044-4CA8-A7AA-BEF87FA3F0A1}"/>
    <cellStyle name="Merknad 2 15 7 6" xfId="15900" xr:uid="{B601FC14-D0CD-4F28-8A90-ACD52A22AA02}"/>
    <cellStyle name="Merknad 2 15 7_Artskontorapportering" xfId="34452" xr:uid="{0FA49C15-D41F-49B8-9BD6-B4C8F0A2BAAA}"/>
    <cellStyle name="Merknad 2 15 8" xfId="2116" xr:uid="{B7D7A3E2-CBA3-47CC-B4F0-6B0F1DFF6D99}"/>
    <cellStyle name="Merknad 2 15 8 2" xfId="15901" xr:uid="{4FB653E7-6682-4F4A-9F56-8AE9437F3CB5}"/>
    <cellStyle name="Merknad 2 15 8 3" xfId="15902" xr:uid="{EA2CEC82-ECA6-412E-92A6-9C1C2B8AAA85}"/>
    <cellStyle name="Merknad 2 15 8_Artskontorapportering" xfId="34454" xr:uid="{343F71EC-E99B-4F26-BE94-AF1A3559546C}"/>
    <cellStyle name="Merknad 2 15 9" xfId="15903" xr:uid="{151C11A8-B69A-45DE-862F-48DB34913DF4}"/>
    <cellStyle name="Merknad 2 15 9 2" xfId="15904" xr:uid="{08586159-B853-4916-BBC5-82FDADD306CC}"/>
    <cellStyle name="Merknad 2 15_Artskontorapportering" xfId="34441" xr:uid="{8EED936F-A79D-453B-B7F7-37E63EA7C8AC}"/>
    <cellStyle name="Merknad 2 16" xfId="2117" xr:uid="{27CC0348-1390-4951-A781-7298543BC4F7}"/>
    <cellStyle name="Merknad 2 16 10" xfId="15905" xr:uid="{EC038513-4323-4611-AC6F-619939903CDE}"/>
    <cellStyle name="Merknad 2 16 10 2" xfId="15906" xr:uid="{636A17A4-2D40-4D84-AA5D-F9268596962B}"/>
    <cellStyle name="Merknad 2 16 11" xfId="15907" xr:uid="{EDE86A83-5764-483D-9C4A-1441E880DBAA}"/>
    <cellStyle name="Merknad 2 16 11 2" xfId="15908" xr:uid="{C82F2C2F-18FB-47EC-B978-BE7647903F1B}"/>
    <cellStyle name="Merknad 2 16 12" xfId="15909" xr:uid="{51CD1606-7CB3-44BF-A104-BBFDCD35FF8F}"/>
    <cellStyle name="Merknad 2 16 2" xfId="2118" xr:uid="{89D2E830-2FBD-4FD5-AC74-63163696C708}"/>
    <cellStyle name="Merknad 2 16 2 2" xfId="2119" xr:uid="{FABF6734-8A5A-4F11-81E5-BCEFEAEA00E4}"/>
    <cellStyle name="Merknad 2 16 2 2 2" xfId="15910" xr:uid="{71CD247B-3C15-46C2-887E-980DC67D11C6}"/>
    <cellStyle name="Merknad 2 16 2 2 2 2" xfId="15911" xr:uid="{A5698D16-8C25-4C5A-9231-D0C2BF84161E}"/>
    <cellStyle name="Merknad 2 16 2 2 3" xfId="15912" xr:uid="{4093594D-60B1-477F-9FB7-609F6CE846BE}"/>
    <cellStyle name="Merknad 2 16 2 2 4" xfId="15913" xr:uid="{0178BB67-BF23-4F91-84CA-6EE2D75329E7}"/>
    <cellStyle name="Merknad 2 16 2 2 5" xfId="15914" xr:uid="{C35E81F5-C900-4D04-A91A-26B1378DF0D9}"/>
    <cellStyle name="Merknad 2 16 2 2_Artskontorapportering" xfId="34457" xr:uid="{624D6953-D804-4F7C-AA81-6A9821C57A08}"/>
    <cellStyle name="Merknad 2 16 2 3" xfId="15915" xr:uid="{DD236A22-BCBB-4139-88E8-E7C4EB31BD27}"/>
    <cellStyle name="Merknad 2 16 2 3 2" xfId="15916" xr:uid="{0D073B07-F5B2-4FD9-856A-02D25BD54327}"/>
    <cellStyle name="Merknad 2 16 2 4" xfId="15917" xr:uid="{F2FA5397-F915-48AB-8CED-EA68BD79639A}"/>
    <cellStyle name="Merknad 2 16 2 5" xfId="15918" xr:uid="{90CE2A17-709D-4161-91F7-8A43388887FF}"/>
    <cellStyle name="Merknad 2 16 2 6" xfId="15919" xr:uid="{5DA6B029-DC04-4A9D-8BE5-115ED5CFED31}"/>
    <cellStyle name="Merknad 2 16 2 7" xfId="15920" xr:uid="{D4EB055C-4D02-4501-BB98-5108CB852A3E}"/>
    <cellStyle name="Merknad 2 16 2_Artskontorapportering" xfId="34456" xr:uid="{6B09B480-6ECE-4EA4-8E96-AA7DA799C37C}"/>
    <cellStyle name="Merknad 2 16 3" xfId="2120" xr:uid="{89D01201-9504-4A0A-9C4E-B96F4334DC26}"/>
    <cellStyle name="Merknad 2 16 3 2" xfId="2121" xr:uid="{F96B1F75-FF79-411F-9115-CE55599D554F}"/>
    <cellStyle name="Merknad 2 16 3 2 2" xfId="15921" xr:uid="{F114B259-1EB2-44E3-ABD1-1766D3B1735A}"/>
    <cellStyle name="Merknad 2 16 3 2 2 2" xfId="15922" xr:uid="{8BADEB35-F669-49AA-88FE-77ABCA09F142}"/>
    <cellStyle name="Merknad 2 16 3 2 3" xfId="15923" xr:uid="{5B73CE31-F3E7-469B-9E23-C1109775B268}"/>
    <cellStyle name="Merknad 2 16 3 2 4" xfId="15924" xr:uid="{110FA367-6EA9-425C-AB21-B962033E6B2A}"/>
    <cellStyle name="Merknad 2 16 3 2 5" xfId="15925" xr:uid="{AC935B0C-6D64-4C73-B8B3-509FC177D38B}"/>
    <cellStyle name="Merknad 2 16 3 2_Artskontorapportering" xfId="34459" xr:uid="{821E6EB9-F18F-4C93-A609-A1FF3E5F7EE3}"/>
    <cellStyle name="Merknad 2 16 3 3" xfId="15926" xr:uid="{DDA93942-83C2-4482-9164-8593B1B46044}"/>
    <cellStyle name="Merknad 2 16 3 3 2" xfId="15927" xr:uid="{CFE532D0-3E2D-499D-BA5C-D50143F0FD03}"/>
    <cellStyle name="Merknad 2 16 3 4" xfId="15928" xr:uid="{28AC90C5-F162-4865-86D9-5A028605CBD1}"/>
    <cellStyle name="Merknad 2 16 3 5" xfId="15929" xr:uid="{7049D26A-3C0B-4631-A45A-A3428EFA801B}"/>
    <cellStyle name="Merknad 2 16 3 6" xfId="15930" xr:uid="{9A24DDC8-C48C-4301-8C5D-8BA87702FBC1}"/>
    <cellStyle name="Merknad 2 16 3 7" xfId="15931" xr:uid="{78F01EA6-B83B-4A99-B453-0BDBF076A6C3}"/>
    <cellStyle name="Merknad 2 16 3_Artskontorapportering" xfId="34458" xr:uid="{8B6886BE-F21E-4A7E-BA26-604455235BE3}"/>
    <cellStyle name="Merknad 2 16 4" xfId="2122" xr:uid="{D1F52C8F-FD7D-4E39-A7ED-AAA8C051CB58}"/>
    <cellStyle name="Merknad 2 16 4 2" xfId="2123" xr:uid="{D57A1FC9-70B5-4C48-865E-C854013E1A89}"/>
    <cellStyle name="Merknad 2 16 4 2 2" xfId="15932" xr:uid="{CE4E745B-24F0-4665-A2CD-E14CA36D1A64}"/>
    <cellStyle name="Merknad 2 16 4 2 2 2" xfId="15933" xr:uid="{DD10624C-F57D-4421-B169-5126A040133A}"/>
    <cellStyle name="Merknad 2 16 4 2 3" xfId="15934" xr:uid="{BE7A86FA-C097-425F-878F-08A136004B32}"/>
    <cellStyle name="Merknad 2 16 4 2 4" xfId="15935" xr:uid="{8C9EDCED-2B44-4802-B1F8-72200B111F7F}"/>
    <cellStyle name="Merknad 2 16 4 2 5" xfId="15936" xr:uid="{EF22F0DE-5D13-4F81-AE05-E010E94A92BA}"/>
    <cellStyle name="Merknad 2 16 4 2_Artskontorapportering" xfId="34461" xr:uid="{A4819AD5-10A3-44D5-BB38-C314A356A788}"/>
    <cellStyle name="Merknad 2 16 4 3" xfId="15937" xr:uid="{D525A174-EE2C-4C0D-AA6C-1C3141FC3C3E}"/>
    <cellStyle name="Merknad 2 16 4 3 2" xfId="15938" xr:uid="{2A21DC51-C8AA-48A7-8C5C-5FD873EB0F9E}"/>
    <cellStyle name="Merknad 2 16 4 4" xfId="15939" xr:uid="{A98C2333-1049-454D-9F3C-160DD3C5E8BA}"/>
    <cellStyle name="Merknad 2 16 4 5" xfId="15940" xr:uid="{6B40C12A-288B-4679-B64F-1E28BBE4AC2F}"/>
    <cellStyle name="Merknad 2 16 4 6" xfId="15941" xr:uid="{70200F39-6516-4A13-B51A-08996583C809}"/>
    <cellStyle name="Merknad 2 16 4 7" xfId="15942" xr:uid="{9447A3E8-26F7-4EC9-A7A5-3C6B4A164C15}"/>
    <cellStyle name="Merknad 2 16 4_Artskontorapportering" xfId="34460" xr:uid="{72E5DDF0-9064-482D-8B1F-C90D1A266049}"/>
    <cellStyle name="Merknad 2 16 5" xfId="2124" xr:uid="{22F35F52-7327-4820-B13C-BDABBF9F3FB5}"/>
    <cellStyle name="Merknad 2 16 5 2" xfId="2125" xr:uid="{FBE94014-08B9-44CF-BCB6-35B9AC5916A8}"/>
    <cellStyle name="Merknad 2 16 5 2 2" xfId="15943" xr:uid="{55333673-48A0-452A-BA18-C17599B33577}"/>
    <cellStyle name="Merknad 2 16 5 2 3" xfId="15944" xr:uid="{1EFB230D-C9D1-4BD7-AB26-E0D44881AC81}"/>
    <cellStyle name="Merknad 2 16 5 2_Artskontorapportering" xfId="34463" xr:uid="{99A310D4-E2CD-4F1A-888E-0F9B8385D44B}"/>
    <cellStyle name="Merknad 2 16 5 3" xfId="15945" xr:uid="{C4432E3F-918F-4D2F-9AF2-822B55D25DCA}"/>
    <cellStyle name="Merknad 2 16 5 4" xfId="15946" xr:uid="{A7732886-A29D-4362-96C9-7288F2DCFEDB}"/>
    <cellStyle name="Merknad 2 16 5 5" xfId="15947" xr:uid="{4A08AC0C-C385-4EC7-AF8D-F17EB84997A6}"/>
    <cellStyle name="Merknad 2 16 5 6" xfId="15948" xr:uid="{B13E07A1-496E-4F55-BF15-68EFF43E0B66}"/>
    <cellStyle name="Merknad 2 16 5_Artskontorapportering" xfId="34462" xr:uid="{03F7CBCD-06A1-42F4-A506-E66E46296603}"/>
    <cellStyle name="Merknad 2 16 6" xfId="2126" xr:uid="{BE12BEB1-CF00-456F-8FE3-5344DAAC27C7}"/>
    <cellStyle name="Merknad 2 16 6 2" xfId="2127" xr:uid="{3EEBF25B-133D-42B4-A0D5-DD21653B9FF8}"/>
    <cellStyle name="Merknad 2 16 6 2 2" xfId="15949" xr:uid="{11109D56-92AB-457E-8FFF-20C1268AFC2B}"/>
    <cellStyle name="Merknad 2 16 6 2 3" xfId="15950" xr:uid="{44522FD7-B7AD-4372-A8DE-E2F0E3C733E5}"/>
    <cellStyle name="Merknad 2 16 6 2_Artskontorapportering" xfId="34465" xr:uid="{C3A9BB23-851B-4CF2-A507-3664301285A5}"/>
    <cellStyle name="Merknad 2 16 6 3" xfId="15951" xr:uid="{F50B0327-D9D8-448B-8CE3-C30E162F5283}"/>
    <cellStyle name="Merknad 2 16 6 4" xfId="15952" xr:uid="{4E095AD1-10ED-49B0-AE90-A5112DCEE749}"/>
    <cellStyle name="Merknad 2 16 6 5" xfId="15953" xr:uid="{F17EC45D-C78F-43AB-8540-926F770BC220}"/>
    <cellStyle name="Merknad 2 16 6 6" xfId="15954" xr:uid="{D6B47B6A-9903-4036-830A-84571BB5CF4F}"/>
    <cellStyle name="Merknad 2 16 6_Artskontorapportering" xfId="34464" xr:uid="{5E5814DC-C484-4102-AB41-3903A16FCA52}"/>
    <cellStyle name="Merknad 2 16 7" xfId="2128" xr:uid="{FE21DBA9-085D-4780-9A7B-8F920A780072}"/>
    <cellStyle name="Merknad 2 16 7 2" xfId="2129" xr:uid="{6671529F-296B-486F-99E4-E47580ED6565}"/>
    <cellStyle name="Merknad 2 16 7 2 2" xfId="15955" xr:uid="{D0B89F09-EF1C-4AA7-AE2B-61A37938AC6B}"/>
    <cellStyle name="Merknad 2 16 7 2 3" xfId="15956" xr:uid="{5A488664-C1C8-4177-9D9C-5C7C651DA46B}"/>
    <cellStyle name="Merknad 2 16 7 2_Artskontorapportering" xfId="34467" xr:uid="{14A14EC6-481E-4BB6-A2E4-E70534350692}"/>
    <cellStyle name="Merknad 2 16 7 3" xfId="15957" xr:uid="{B23FD449-6D52-41AD-A83C-0D6DEBA5265E}"/>
    <cellStyle name="Merknad 2 16 7 4" xfId="15958" xr:uid="{EB536C5E-82FD-4CA0-87B9-6C3CF2B4D1D1}"/>
    <cellStyle name="Merknad 2 16 7 5" xfId="15959" xr:uid="{794136A5-700C-41DC-8E82-A16D830BA474}"/>
    <cellStyle name="Merknad 2 16 7 6" xfId="15960" xr:uid="{8144BE71-5811-4222-8A29-DF7BFC56FD09}"/>
    <cellStyle name="Merknad 2 16 7_Artskontorapportering" xfId="34466" xr:uid="{806DD14A-2642-4FE6-8F1B-0BFBDAE6C5B7}"/>
    <cellStyle name="Merknad 2 16 8" xfId="2130" xr:uid="{E399CA55-E563-4B0C-8366-15B267165B08}"/>
    <cellStyle name="Merknad 2 16 8 2" xfId="15961" xr:uid="{63550166-DD9B-4CDE-9094-BDE62DFD8130}"/>
    <cellStyle name="Merknad 2 16 8 3" xfId="15962" xr:uid="{E755B70D-8D36-4B3A-B625-0568DE66C2AD}"/>
    <cellStyle name="Merknad 2 16 8_Artskontorapportering" xfId="34468" xr:uid="{5AC93184-370A-4EF3-9E44-C42414E448E6}"/>
    <cellStyle name="Merknad 2 16 9" xfId="15963" xr:uid="{5B3CD32F-AF60-4A4A-B17B-8DD280028CC2}"/>
    <cellStyle name="Merknad 2 16 9 2" xfId="15964" xr:uid="{747D6BC8-2B80-4F2B-B141-BD9B6BA389B5}"/>
    <cellStyle name="Merknad 2 16_Artskontorapportering" xfId="34455" xr:uid="{6363E7E9-6639-4184-9069-6247659968F6}"/>
    <cellStyle name="Merknad 2 17" xfId="2131" xr:uid="{8DD53C28-6977-40C5-83C0-9B82C33732E4}"/>
    <cellStyle name="Merknad 2 17 10" xfId="15965" xr:uid="{F615CB31-892D-49B2-8A05-E8EDB95A1A96}"/>
    <cellStyle name="Merknad 2 17 10 2" xfId="15966" xr:uid="{4B7FB4F0-9C70-47D9-9AD2-7131ABC32CC0}"/>
    <cellStyle name="Merknad 2 17 11" xfId="15967" xr:uid="{75FB5CEC-7718-4667-A57C-90BE609D7292}"/>
    <cellStyle name="Merknad 2 17 11 2" xfId="15968" xr:uid="{A7CC3D03-9D2C-47C6-B6D4-C8F4DC98F4DF}"/>
    <cellStyle name="Merknad 2 17 12" xfId="15969" xr:uid="{BCAAFF96-5BB4-4B3D-A788-88DC360998A3}"/>
    <cellStyle name="Merknad 2 17 2" xfId="2132" xr:uid="{974B98A6-2D64-42D8-AF07-9E2034E1A529}"/>
    <cellStyle name="Merknad 2 17 2 2" xfId="2133" xr:uid="{94A957C9-82C4-4018-A2B2-3F7ECF423F1A}"/>
    <cellStyle name="Merknad 2 17 2 2 2" xfId="15970" xr:uid="{0FFA76BA-7D99-47AE-A200-C983709A7C2C}"/>
    <cellStyle name="Merknad 2 17 2 2 2 2" xfId="15971" xr:uid="{CE900641-1F53-4792-B098-CF3F8B4FC23D}"/>
    <cellStyle name="Merknad 2 17 2 2 3" xfId="15972" xr:uid="{2875E3A6-99BA-434F-846E-F99A5CE48645}"/>
    <cellStyle name="Merknad 2 17 2 2 4" xfId="15973" xr:uid="{15A9004F-0A1F-474C-A016-A71E55D92EA5}"/>
    <cellStyle name="Merknad 2 17 2 2 5" xfId="15974" xr:uid="{9A9A50C0-6630-45FE-B9BB-A9E42ADD7CA4}"/>
    <cellStyle name="Merknad 2 17 2 2_Artskontorapportering" xfId="34471" xr:uid="{7B7BB115-85A0-4F0E-91C8-8DB2D3FE2C6D}"/>
    <cellStyle name="Merknad 2 17 2 3" xfId="15975" xr:uid="{AB60044F-E5B6-4664-B990-93208375AC30}"/>
    <cellStyle name="Merknad 2 17 2 3 2" xfId="15976" xr:uid="{733FD7D1-A962-4C64-B925-047710D79469}"/>
    <cellStyle name="Merknad 2 17 2 4" xfId="15977" xr:uid="{72380C3B-9F58-4BE8-81D4-DC216C55011F}"/>
    <cellStyle name="Merknad 2 17 2 5" xfId="15978" xr:uid="{9967509B-F7F1-4AF9-8CF6-BEE0B0408BD3}"/>
    <cellStyle name="Merknad 2 17 2 6" xfId="15979" xr:uid="{C42C8915-6A32-423D-94AC-3F752E495513}"/>
    <cellStyle name="Merknad 2 17 2 7" xfId="15980" xr:uid="{1697F086-074B-41DE-B10C-3B6D8F269D79}"/>
    <cellStyle name="Merknad 2 17 2_Artskontorapportering" xfId="34470" xr:uid="{DDF7E69C-4FBB-4FB3-87FF-059C22C5E40F}"/>
    <cellStyle name="Merknad 2 17 3" xfId="2134" xr:uid="{AB560610-5CF8-4AE6-AD81-97E1C8338F72}"/>
    <cellStyle name="Merknad 2 17 3 2" xfId="2135" xr:uid="{248F7BA9-4CFA-4FBA-B992-94B2FEAF3749}"/>
    <cellStyle name="Merknad 2 17 3 2 2" xfId="15981" xr:uid="{4D62FD9D-C85E-4B59-BD38-924853093E69}"/>
    <cellStyle name="Merknad 2 17 3 2 2 2" xfId="15982" xr:uid="{28E956E7-A874-4581-A7A4-24AA185F5166}"/>
    <cellStyle name="Merknad 2 17 3 2 3" xfId="15983" xr:uid="{928C0881-BAB1-4241-A13E-E327F86FCBCC}"/>
    <cellStyle name="Merknad 2 17 3 2 4" xfId="15984" xr:uid="{796D3EE8-52FC-4ED2-A7A2-BDC2B415B993}"/>
    <cellStyle name="Merknad 2 17 3 2 5" xfId="15985" xr:uid="{ECBEF449-A551-4923-AE4B-41322F671AE4}"/>
    <cellStyle name="Merknad 2 17 3 2_Artskontorapportering" xfId="34473" xr:uid="{6BBA6935-CFB1-40AA-AA80-0D05497855B7}"/>
    <cellStyle name="Merknad 2 17 3 3" xfId="15986" xr:uid="{A5C7DFD2-C338-40F8-9B22-B88E3DF0BD5C}"/>
    <cellStyle name="Merknad 2 17 3 3 2" xfId="15987" xr:uid="{0F314845-8EFC-4B9A-A715-B0BE91F64485}"/>
    <cellStyle name="Merknad 2 17 3 4" xfId="15988" xr:uid="{F665DEFD-4BB5-4AAD-9432-854E35BCB3C7}"/>
    <cellStyle name="Merknad 2 17 3 5" xfId="15989" xr:uid="{5EC387CD-C6C4-42EE-BABE-A1F170A29CD1}"/>
    <cellStyle name="Merknad 2 17 3 6" xfId="15990" xr:uid="{7CA76283-C323-4480-BF73-0E2D421C52FD}"/>
    <cellStyle name="Merknad 2 17 3 7" xfId="15991" xr:uid="{1D16371D-E6AA-4790-B770-73F1860841E9}"/>
    <cellStyle name="Merknad 2 17 3_Artskontorapportering" xfId="34472" xr:uid="{654EEF10-63AC-461C-BF4F-742A5E3806BF}"/>
    <cellStyle name="Merknad 2 17 4" xfId="2136" xr:uid="{6B5131CD-DB0C-4E91-BCB7-C34F93FB7B6F}"/>
    <cellStyle name="Merknad 2 17 4 2" xfId="2137" xr:uid="{46E7F324-E538-4EB9-99B0-F3F60DD967EB}"/>
    <cellStyle name="Merknad 2 17 4 2 2" xfId="15992" xr:uid="{644EE812-BFB3-4E8E-B3B1-80472EB8897E}"/>
    <cellStyle name="Merknad 2 17 4 2 2 2" xfId="15993" xr:uid="{4B0B02F4-3269-40BA-B521-EF2E311F2806}"/>
    <cellStyle name="Merknad 2 17 4 2 3" xfId="15994" xr:uid="{2EFB51D5-A2B3-4F08-BF3E-30042E5E3B6D}"/>
    <cellStyle name="Merknad 2 17 4 2 4" xfId="15995" xr:uid="{B5867C6C-399C-4612-8BD9-79F6B0437646}"/>
    <cellStyle name="Merknad 2 17 4 2 5" xfId="15996" xr:uid="{2109A989-186C-4627-82CC-9F943E8404E5}"/>
    <cellStyle name="Merknad 2 17 4 2_Artskontorapportering" xfId="34475" xr:uid="{5BAB306D-DF56-48D0-857E-E68F53D7B2EC}"/>
    <cellStyle name="Merknad 2 17 4 3" xfId="15997" xr:uid="{0D46EC47-EB88-4079-B17F-254E002B3E04}"/>
    <cellStyle name="Merknad 2 17 4 3 2" xfId="15998" xr:uid="{A78AC828-C3A1-4079-8E42-4B0F4B519921}"/>
    <cellStyle name="Merknad 2 17 4 4" xfId="15999" xr:uid="{8C982DE5-1070-4EF5-A8CB-38142CD895EB}"/>
    <cellStyle name="Merknad 2 17 4 5" xfId="16000" xr:uid="{D3B2D4D6-D964-4104-9C8C-8E178FC4E186}"/>
    <cellStyle name="Merknad 2 17 4 6" xfId="16001" xr:uid="{DA54A2C2-6E01-4394-AFE9-B696F49A774D}"/>
    <cellStyle name="Merknad 2 17 4 7" xfId="16002" xr:uid="{F38FF4A5-55AD-40C9-A79A-BFBD7D5130D2}"/>
    <cellStyle name="Merknad 2 17 4_Artskontorapportering" xfId="34474" xr:uid="{13863CC5-9AD9-4C68-A39E-01900669A20B}"/>
    <cellStyle name="Merknad 2 17 5" xfId="2138" xr:uid="{DE5B75A0-CBD8-466F-997A-C68A588AAB97}"/>
    <cellStyle name="Merknad 2 17 5 2" xfId="2139" xr:uid="{46CDB1FD-8DCD-47C4-9DD9-4F9DCE5CB00C}"/>
    <cellStyle name="Merknad 2 17 5 2 2" xfId="16003" xr:uid="{A9C59636-2768-4A8A-98C4-D6A3A222373B}"/>
    <cellStyle name="Merknad 2 17 5 2 3" xfId="16004" xr:uid="{E6B64251-41E6-44EF-8EBF-E9EFDAA6F498}"/>
    <cellStyle name="Merknad 2 17 5 2_Artskontorapportering" xfId="34477" xr:uid="{23AF5602-9A5E-498D-B942-9AD36C6D3294}"/>
    <cellStyle name="Merknad 2 17 5 3" xfId="16005" xr:uid="{1D8D0A88-4D45-4A1E-88EC-51D74F3D1670}"/>
    <cellStyle name="Merknad 2 17 5 4" xfId="16006" xr:uid="{8AD8FB20-9790-4483-BB95-B2E96DDFD2A4}"/>
    <cellStyle name="Merknad 2 17 5 5" xfId="16007" xr:uid="{F7314CEE-A31F-4C79-9381-65C96A361BF1}"/>
    <cellStyle name="Merknad 2 17 5 6" xfId="16008" xr:uid="{97A5937B-6316-4B5F-B91C-C7504D5C41AA}"/>
    <cellStyle name="Merknad 2 17 5_Artskontorapportering" xfId="34476" xr:uid="{0AA0B379-C07A-415F-9E5B-9C291277A186}"/>
    <cellStyle name="Merknad 2 17 6" xfId="2140" xr:uid="{7B701971-C0CE-452F-B13D-D99E0408EF22}"/>
    <cellStyle name="Merknad 2 17 6 2" xfId="2141" xr:uid="{E4C3E4D0-39DF-452B-A7A3-F477BD22AAD3}"/>
    <cellStyle name="Merknad 2 17 6 2 2" xfId="16009" xr:uid="{E06F1988-B560-4B21-9AC6-8A623DA99A66}"/>
    <cellStyle name="Merknad 2 17 6 2 3" xfId="16010" xr:uid="{97405428-A9AC-4CFC-B904-C635564CC71B}"/>
    <cellStyle name="Merknad 2 17 6 2_Artskontorapportering" xfId="34479" xr:uid="{8398C119-0E39-4169-B39C-16750CBA028D}"/>
    <cellStyle name="Merknad 2 17 6 3" xfId="16011" xr:uid="{7C8490D1-A0E5-462A-99D3-1D0085CBE52F}"/>
    <cellStyle name="Merknad 2 17 6 4" xfId="16012" xr:uid="{60236F78-FA50-4E2A-A3F6-8CB91614E255}"/>
    <cellStyle name="Merknad 2 17 6 5" xfId="16013" xr:uid="{EC87597F-5F25-4508-842C-C67F27758D02}"/>
    <cellStyle name="Merknad 2 17 6 6" xfId="16014" xr:uid="{CD436FE5-9C95-4D23-B16B-ABD1CF92C26A}"/>
    <cellStyle name="Merknad 2 17 6_Artskontorapportering" xfId="34478" xr:uid="{D8CB5318-F0E5-43B8-8B0D-87913060E7EF}"/>
    <cellStyle name="Merknad 2 17 7" xfId="2142" xr:uid="{AAC09DDD-2900-4D62-A404-B73CF8EBDE30}"/>
    <cellStyle name="Merknad 2 17 7 2" xfId="2143" xr:uid="{7B118319-D48D-4FD3-835D-A42E9D6CA95D}"/>
    <cellStyle name="Merknad 2 17 7 2 2" xfId="16015" xr:uid="{07BE6460-CB80-4DE0-94A9-CA27C06D02E6}"/>
    <cellStyle name="Merknad 2 17 7 2 3" xfId="16016" xr:uid="{84966FDB-31F7-4B4D-9359-6C54D3D93951}"/>
    <cellStyle name="Merknad 2 17 7 2_Artskontorapportering" xfId="34481" xr:uid="{3590D192-EE45-4B5C-B7A4-7C971C96F10D}"/>
    <cellStyle name="Merknad 2 17 7 3" xfId="16017" xr:uid="{AD575F5D-5C99-4807-B3A6-2D9DE967271E}"/>
    <cellStyle name="Merknad 2 17 7 4" xfId="16018" xr:uid="{691B1FCA-7818-409C-9C86-652526781833}"/>
    <cellStyle name="Merknad 2 17 7 5" xfId="16019" xr:uid="{FE3C3E50-329B-447F-8FA5-341F999F1E19}"/>
    <cellStyle name="Merknad 2 17 7 6" xfId="16020" xr:uid="{87B4E637-D0CC-47C5-9A5A-8D91911A3C25}"/>
    <cellStyle name="Merknad 2 17 7_Artskontorapportering" xfId="34480" xr:uid="{83DF0B42-0BAD-4504-92AD-24A3339CF81D}"/>
    <cellStyle name="Merknad 2 17 8" xfId="2144" xr:uid="{BA5A990C-8136-4043-8E34-61D0D9038AF0}"/>
    <cellStyle name="Merknad 2 17 8 2" xfId="16021" xr:uid="{97020B21-D701-42D3-89B1-8221AE2914A1}"/>
    <cellStyle name="Merknad 2 17 8 3" xfId="16022" xr:uid="{F2B3FF5F-E2CE-4341-BC6C-9516070A17EE}"/>
    <cellStyle name="Merknad 2 17 8_Artskontorapportering" xfId="34482" xr:uid="{2BE20DB9-77DD-4AF4-84DA-664CBCDA42B6}"/>
    <cellStyle name="Merknad 2 17 9" xfId="16023" xr:uid="{8BCB6B4D-2D6D-42DD-AD95-2ECC5B8F1D48}"/>
    <cellStyle name="Merknad 2 17 9 2" xfId="16024" xr:uid="{75BE7D65-0764-4540-9ADF-45B709A9279C}"/>
    <cellStyle name="Merknad 2 17_Artskontorapportering" xfId="34469" xr:uid="{F021EE7E-80E4-47CD-A81D-744800EE982D}"/>
    <cellStyle name="Merknad 2 18" xfId="2145" xr:uid="{DA107862-7961-4D9F-9D0F-D2548B009FE0}"/>
    <cellStyle name="Merknad 2 18 10" xfId="16025" xr:uid="{E7418D63-C3CA-4438-A43E-3938400C2AA9}"/>
    <cellStyle name="Merknad 2 18 10 2" xfId="16026" xr:uid="{645E2CCC-ED72-4C94-9B9B-F9D8169CF6F5}"/>
    <cellStyle name="Merknad 2 18 11" xfId="16027" xr:uid="{84E4E66D-F66A-45D0-B703-ACB2A7C8B1DC}"/>
    <cellStyle name="Merknad 2 18 11 2" xfId="16028" xr:uid="{6BA47565-1000-494F-BA88-AB53A45B91BC}"/>
    <cellStyle name="Merknad 2 18 12" xfId="16029" xr:uid="{E7A1F86A-C95C-49DB-831A-8127FABA8A9D}"/>
    <cellStyle name="Merknad 2 18 2" xfId="2146" xr:uid="{BF5A489B-05CA-44AA-BC44-E54D78026EED}"/>
    <cellStyle name="Merknad 2 18 2 2" xfId="2147" xr:uid="{770A601B-49B8-45C3-85F5-A9553F6F79A7}"/>
    <cellStyle name="Merknad 2 18 2 2 2" xfId="16030" xr:uid="{C394D161-DC8A-4B81-B546-DB2A9F8D4C4E}"/>
    <cellStyle name="Merknad 2 18 2 2 2 2" xfId="16031" xr:uid="{801C23D7-4FBB-4500-8EF9-50F815978D8B}"/>
    <cellStyle name="Merknad 2 18 2 2 3" xfId="16032" xr:uid="{D7EE00F8-3918-4556-B310-2D94FAD1EC5E}"/>
    <cellStyle name="Merknad 2 18 2 2 4" xfId="16033" xr:uid="{8D65BB52-49DC-4DF9-81D3-568B46F0B21C}"/>
    <cellStyle name="Merknad 2 18 2 2 5" xfId="16034" xr:uid="{774A5A47-2AB5-40CD-A157-B0A1F16452DB}"/>
    <cellStyle name="Merknad 2 18 2 2_Artskontorapportering" xfId="34485" xr:uid="{FA9CA6EF-6C89-441C-972E-40454F57D69A}"/>
    <cellStyle name="Merknad 2 18 2 3" xfId="16035" xr:uid="{2260559A-972E-4EBF-B7F3-29385D6ED7A7}"/>
    <cellStyle name="Merknad 2 18 2 3 2" xfId="16036" xr:uid="{A226A429-B34C-4BB2-B629-7BD8B2F68434}"/>
    <cellStyle name="Merknad 2 18 2 4" xfId="16037" xr:uid="{DF2BAB76-D3AF-4645-8407-6E9738ADDAEC}"/>
    <cellStyle name="Merknad 2 18 2 5" xfId="16038" xr:uid="{3F2F8016-58CB-4C98-ACB7-1297802788B7}"/>
    <cellStyle name="Merknad 2 18 2 6" xfId="16039" xr:uid="{0AF2EFF3-9F0A-42BD-9908-A4763320A948}"/>
    <cellStyle name="Merknad 2 18 2 7" xfId="16040" xr:uid="{7AB5ACA8-D1BC-4834-B749-1D9CF1A2DE82}"/>
    <cellStyle name="Merknad 2 18 2_Artskontorapportering" xfId="34484" xr:uid="{C1719BC6-A941-4C0E-8E05-7DF96A2D2FBE}"/>
    <cellStyle name="Merknad 2 18 3" xfId="2148" xr:uid="{EBA5E774-3415-4F6E-A2E2-402CCEC8FA30}"/>
    <cellStyle name="Merknad 2 18 3 2" xfId="2149" xr:uid="{7A9A591A-4E72-4E12-AAA4-9281374001C2}"/>
    <cellStyle name="Merknad 2 18 3 2 2" xfId="16041" xr:uid="{CD930D91-18F3-4799-B659-E12591A6AEAF}"/>
    <cellStyle name="Merknad 2 18 3 2 2 2" xfId="16042" xr:uid="{AA8A2F75-A88E-44AB-AF5C-926AF70151D1}"/>
    <cellStyle name="Merknad 2 18 3 2 3" xfId="16043" xr:uid="{E3026AAB-631A-48B5-913A-B3CB7D080A1F}"/>
    <cellStyle name="Merknad 2 18 3 2 4" xfId="16044" xr:uid="{72D4409F-E103-42FC-BB2C-29F275482D34}"/>
    <cellStyle name="Merknad 2 18 3 2 5" xfId="16045" xr:uid="{611164B9-AD15-4236-B1F2-E3EE68B6691E}"/>
    <cellStyle name="Merknad 2 18 3 2_Artskontorapportering" xfId="34487" xr:uid="{82944412-9DD9-4CF6-90D6-091701E6A507}"/>
    <cellStyle name="Merknad 2 18 3 3" xfId="16046" xr:uid="{519109D1-9814-42E6-B1A8-0D5487605F8B}"/>
    <cellStyle name="Merknad 2 18 3 3 2" xfId="16047" xr:uid="{E6497395-6F57-4D29-8E0D-67B70266FA99}"/>
    <cellStyle name="Merknad 2 18 3 4" xfId="16048" xr:uid="{099D2A48-2633-4C23-8C74-DD058B3BEF17}"/>
    <cellStyle name="Merknad 2 18 3 5" xfId="16049" xr:uid="{11C66534-F5CC-4269-A989-74B5D9F3143E}"/>
    <cellStyle name="Merknad 2 18 3 6" xfId="16050" xr:uid="{E2F24684-B8C8-4149-AEFD-26BE8A8CABD5}"/>
    <cellStyle name="Merknad 2 18 3 7" xfId="16051" xr:uid="{0D167498-BCB2-4DFE-923F-AFFF768DD098}"/>
    <cellStyle name="Merknad 2 18 3_Artskontorapportering" xfId="34486" xr:uid="{29926E38-9AC7-49C8-9866-583FC897F334}"/>
    <cellStyle name="Merknad 2 18 4" xfId="2150" xr:uid="{67114984-5334-4576-9F66-E44BBB5C782A}"/>
    <cellStyle name="Merknad 2 18 4 2" xfId="2151" xr:uid="{66DEB4BF-5BDE-40CB-8ABD-1F3156A076F8}"/>
    <cellStyle name="Merknad 2 18 4 2 2" xfId="16052" xr:uid="{3D52F59E-1C7C-4778-8639-45DD8284486D}"/>
    <cellStyle name="Merknad 2 18 4 2 2 2" xfId="16053" xr:uid="{C88DF591-1BA4-4F9C-81E1-3D321FDA5056}"/>
    <cellStyle name="Merknad 2 18 4 2 3" xfId="16054" xr:uid="{F97853C8-D281-4B10-946A-94B5DADD48E3}"/>
    <cellStyle name="Merknad 2 18 4 2 4" xfId="16055" xr:uid="{9A46AA1C-46E0-481B-B662-B1CFC2EB8D24}"/>
    <cellStyle name="Merknad 2 18 4 2 5" xfId="16056" xr:uid="{389A6BC2-26BD-4DA8-AB26-329498E61AE5}"/>
    <cellStyle name="Merknad 2 18 4 2_Artskontorapportering" xfId="34489" xr:uid="{186FF627-9D0F-4C6B-851D-A8BB8C948258}"/>
    <cellStyle name="Merknad 2 18 4 3" xfId="16057" xr:uid="{5F951282-A19B-4A05-A8A4-46559BE4CA00}"/>
    <cellStyle name="Merknad 2 18 4 3 2" xfId="16058" xr:uid="{95B15C57-3277-482F-90EF-9ECD96077860}"/>
    <cellStyle name="Merknad 2 18 4 4" xfId="16059" xr:uid="{D0174729-120B-4D98-9944-1C172EC75AA0}"/>
    <cellStyle name="Merknad 2 18 4 5" xfId="16060" xr:uid="{6FE854F3-0DB8-4B57-B7A1-F1CBB12F1EF9}"/>
    <cellStyle name="Merknad 2 18 4 6" xfId="16061" xr:uid="{76B5C3F6-D66B-4D55-80C0-62723A4ACF7A}"/>
    <cellStyle name="Merknad 2 18 4 7" xfId="16062" xr:uid="{803FEDA4-6B40-46C6-A9ED-8554C4B3F0FF}"/>
    <cellStyle name="Merknad 2 18 4_Artskontorapportering" xfId="34488" xr:uid="{2C3E9F78-CBBD-404E-AF59-3CEC1D298918}"/>
    <cellStyle name="Merknad 2 18 5" xfId="2152" xr:uid="{678DEE15-B14C-418B-9695-81B4FE470455}"/>
    <cellStyle name="Merknad 2 18 5 2" xfId="2153" xr:uid="{F5F37E43-DA86-4B07-BA48-3D53D7C210A1}"/>
    <cellStyle name="Merknad 2 18 5 2 2" xfId="16063" xr:uid="{083FC73A-9998-47CA-9E50-BB9EA74D8D8D}"/>
    <cellStyle name="Merknad 2 18 5 2 3" xfId="16064" xr:uid="{E61BDF12-DA93-43B2-956D-B77CDA3E1339}"/>
    <cellStyle name="Merknad 2 18 5 2_Artskontorapportering" xfId="34491" xr:uid="{E41E15D2-4165-40FC-99F4-9707E3D758C3}"/>
    <cellStyle name="Merknad 2 18 5 3" xfId="16065" xr:uid="{8B047088-0380-4347-B635-D5D640EAF596}"/>
    <cellStyle name="Merknad 2 18 5 4" xfId="16066" xr:uid="{5297DF23-AF40-4996-9F99-C84ACA6B14A9}"/>
    <cellStyle name="Merknad 2 18 5 5" xfId="16067" xr:uid="{1ED2CC67-2F31-4257-99BF-AC92A2D36B4C}"/>
    <cellStyle name="Merknad 2 18 5 6" xfId="16068" xr:uid="{F223CE1C-71E6-46D4-9BD6-0496DE618B40}"/>
    <cellStyle name="Merknad 2 18 5_Artskontorapportering" xfId="34490" xr:uid="{6B47791C-7297-4CDB-B6BA-894605460091}"/>
    <cellStyle name="Merknad 2 18 6" xfId="2154" xr:uid="{F2F7D9FF-1A6E-4479-8E6C-75993A6F24F1}"/>
    <cellStyle name="Merknad 2 18 6 2" xfId="2155" xr:uid="{299B387A-85D1-4EBF-B952-A5E2451A222D}"/>
    <cellStyle name="Merknad 2 18 6 2 2" xfId="16069" xr:uid="{97B1B486-E322-45EF-AF93-731359809ADC}"/>
    <cellStyle name="Merknad 2 18 6 2 3" xfId="16070" xr:uid="{49D65DD9-602D-4EBA-B76F-399267611582}"/>
    <cellStyle name="Merknad 2 18 6 2_Artskontorapportering" xfId="34493" xr:uid="{8C590156-4087-4ECF-9AD0-130BD7B616E8}"/>
    <cellStyle name="Merknad 2 18 6 3" xfId="16071" xr:uid="{BFA085CE-7A2F-48A0-BE55-646B84D48267}"/>
    <cellStyle name="Merknad 2 18 6 4" xfId="16072" xr:uid="{E87C9972-5DD5-46EE-BCA8-7E84E4B261DE}"/>
    <cellStyle name="Merknad 2 18 6 5" xfId="16073" xr:uid="{577F11E5-4A72-4BAB-93E3-077215014147}"/>
    <cellStyle name="Merknad 2 18 6 6" xfId="16074" xr:uid="{1F3FFF15-FDF1-4E19-A132-3760E123669B}"/>
    <cellStyle name="Merknad 2 18 6_Artskontorapportering" xfId="34492" xr:uid="{2990CA8E-9D17-433A-8B25-BF1559B3E2AC}"/>
    <cellStyle name="Merknad 2 18 7" xfId="2156" xr:uid="{39D5A893-C4D8-45B4-91B8-963F399A3337}"/>
    <cellStyle name="Merknad 2 18 7 2" xfId="2157" xr:uid="{CF9BE178-4810-44CA-99F2-A9C4720802C4}"/>
    <cellStyle name="Merknad 2 18 7 2 2" xfId="16075" xr:uid="{EDE5836C-4D70-4736-89EA-AB65C6DC3D9A}"/>
    <cellStyle name="Merknad 2 18 7 2 3" xfId="16076" xr:uid="{DBC64EBD-A5F5-4105-8CE1-B1D89EF1B994}"/>
    <cellStyle name="Merknad 2 18 7 2_Artskontorapportering" xfId="34495" xr:uid="{A2E591D7-730E-4D88-8660-A06EC0568A87}"/>
    <cellStyle name="Merknad 2 18 7 3" xfId="16077" xr:uid="{BFC7CCBC-0B09-4145-9883-7DCC922CF82B}"/>
    <cellStyle name="Merknad 2 18 7 4" xfId="16078" xr:uid="{8D8FF544-37D8-47F2-B16E-469B5D7A2765}"/>
    <cellStyle name="Merknad 2 18 7 5" xfId="16079" xr:uid="{395D70CB-B84D-4757-84BE-6347D79DF733}"/>
    <cellStyle name="Merknad 2 18 7 6" xfId="16080" xr:uid="{37335278-67A4-4DE4-8D46-666DD3898708}"/>
    <cellStyle name="Merknad 2 18 7_Artskontorapportering" xfId="34494" xr:uid="{A865E8E8-9571-470E-8CB4-5655A65E0095}"/>
    <cellStyle name="Merknad 2 18 8" xfId="2158" xr:uid="{8A81D078-942F-4FC9-AE7F-ECF64C464FFA}"/>
    <cellStyle name="Merknad 2 18 8 2" xfId="16081" xr:uid="{FEDD236A-502A-4578-89D3-D9FF425DEA79}"/>
    <cellStyle name="Merknad 2 18 8 3" xfId="16082" xr:uid="{245D5521-2CFC-42A9-BF8B-D5B865211C6E}"/>
    <cellStyle name="Merknad 2 18 8_Artskontorapportering" xfId="34496" xr:uid="{B3077D3F-8EC6-409C-A277-B87C61CC60D4}"/>
    <cellStyle name="Merknad 2 18 9" xfId="16083" xr:uid="{0C51FB41-B28B-43C7-A01E-B9960ECB7CDA}"/>
    <cellStyle name="Merknad 2 18 9 2" xfId="16084" xr:uid="{CA7A5FA6-7469-46C5-B874-B27414367610}"/>
    <cellStyle name="Merknad 2 18_Artskontorapportering" xfId="34483" xr:uid="{FEB19CD2-D2F0-46DB-83A0-A2B128D74F78}"/>
    <cellStyle name="Merknad 2 19" xfId="2159" xr:uid="{BBC8BA56-6175-4C72-89AD-4CCF71AE2688}"/>
    <cellStyle name="Merknad 2 19 10" xfId="16085" xr:uid="{57D61053-B525-4593-A198-ACCD406548C0}"/>
    <cellStyle name="Merknad 2 19 10 2" xfId="16086" xr:uid="{6E96838E-8B6B-49D2-A177-8440E766DEF6}"/>
    <cellStyle name="Merknad 2 19 11" xfId="16087" xr:uid="{E020314E-30A2-47EA-842B-3D119B350B0E}"/>
    <cellStyle name="Merknad 2 19 11 2" xfId="16088" xr:uid="{A34EEDBD-71B6-4986-B24D-09EF83770FE4}"/>
    <cellStyle name="Merknad 2 19 12" xfId="16089" xr:uid="{96095CA5-350C-457B-B198-F8F44DCE329C}"/>
    <cellStyle name="Merknad 2 19 2" xfId="2160" xr:uid="{AA0C228D-9038-44D6-832D-3E484753EE72}"/>
    <cellStyle name="Merknad 2 19 2 2" xfId="2161" xr:uid="{8F960507-21BF-4F38-935D-F5EF9E5CD447}"/>
    <cellStyle name="Merknad 2 19 2 2 2" xfId="16090" xr:uid="{31504C8C-ED61-496E-B626-D78E9BE410A3}"/>
    <cellStyle name="Merknad 2 19 2 2 2 2" xfId="16091" xr:uid="{2C137E17-AD59-4443-B82D-0FB427F3F52A}"/>
    <cellStyle name="Merknad 2 19 2 2 3" xfId="16092" xr:uid="{AAF0ADC8-BF95-4F9F-895A-C506310C4789}"/>
    <cellStyle name="Merknad 2 19 2 2 4" xfId="16093" xr:uid="{73930DC0-B772-4A21-84B8-4F2354249F58}"/>
    <cellStyle name="Merknad 2 19 2 2 5" xfId="16094" xr:uid="{0B560EAE-D815-438E-BD50-E0AB9CFC3049}"/>
    <cellStyle name="Merknad 2 19 2 2_Artskontorapportering" xfId="34499" xr:uid="{C3F3FEEF-55C4-40BF-822D-5929CCE3E91B}"/>
    <cellStyle name="Merknad 2 19 2 3" xfId="16095" xr:uid="{FD97A637-C6D8-4001-9820-BF6D56F9276B}"/>
    <cellStyle name="Merknad 2 19 2 3 2" xfId="16096" xr:uid="{041128CB-4632-475F-8E57-8F8A04666010}"/>
    <cellStyle name="Merknad 2 19 2 4" xfId="16097" xr:uid="{4B4C0476-E8C7-4CB2-B657-900EEEE0D213}"/>
    <cellStyle name="Merknad 2 19 2 5" xfId="16098" xr:uid="{BEA1808F-876A-4AA4-80C4-A4AF489AFF9A}"/>
    <cellStyle name="Merknad 2 19 2 6" xfId="16099" xr:uid="{2A9B0763-DFA4-4D25-84C9-5A1B4D4078D7}"/>
    <cellStyle name="Merknad 2 19 2 7" xfId="16100" xr:uid="{2563643D-BE83-47ED-B117-D9A2921BF689}"/>
    <cellStyle name="Merknad 2 19 2_Artskontorapportering" xfId="34498" xr:uid="{38E00789-70BB-49FC-AAD0-EBAE3BAC1F5D}"/>
    <cellStyle name="Merknad 2 19 3" xfId="2162" xr:uid="{68CDCBAA-EE36-476C-A94F-DDB14683589E}"/>
    <cellStyle name="Merknad 2 19 3 2" xfId="2163" xr:uid="{7D91D466-7443-4FFE-83CF-50469FFE03BC}"/>
    <cellStyle name="Merknad 2 19 3 2 2" xfId="16101" xr:uid="{0FF44C93-8CAB-490A-961E-3020C3AB36AF}"/>
    <cellStyle name="Merknad 2 19 3 2 2 2" xfId="16102" xr:uid="{AC5EFCEC-8363-44A5-8C65-8DAE25E8E1B8}"/>
    <cellStyle name="Merknad 2 19 3 2 3" xfId="16103" xr:uid="{3F4B42CD-3B51-496E-91D1-BE83340C9600}"/>
    <cellStyle name="Merknad 2 19 3 2 4" xfId="16104" xr:uid="{DA4B416D-CA82-4146-BB0A-CCB13CCBF263}"/>
    <cellStyle name="Merknad 2 19 3 2 5" xfId="16105" xr:uid="{FD134D7B-2F11-40D7-A0EB-71354270ADAB}"/>
    <cellStyle name="Merknad 2 19 3 2_Artskontorapportering" xfId="34501" xr:uid="{AD32DA71-1F32-4707-B842-6BA76627F034}"/>
    <cellStyle name="Merknad 2 19 3 3" xfId="16106" xr:uid="{33361257-030B-4F0B-BFD6-437854342000}"/>
    <cellStyle name="Merknad 2 19 3 3 2" xfId="16107" xr:uid="{AD82C4DE-94BF-4E97-947D-CCB4F6C4B621}"/>
    <cellStyle name="Merknad 2 19 3 4" xfId="16108" xr:uid="{0BAA688C-C9CF-4716-BD7C-F92CD078369C}"/>
    <cellStyle name="Merknad 2 19 3 5" xfId="16109" xr:uid="{D49450A5-0573-427A-A98E-A6E476EE31CA}"/>
    <cellStyle name="Merknad 2 19 3 6" xfId="16110" xr:uid="{11D0509C-B58F-4877-AFBD-FC5BE9827F55}"/>
    <cellStyle name="Merknad 2 19 3 7" xfId="16111" xr:uid="{90C96C7C-FEB9-40B5-A4BD-E10213FBC310}"/>
    <cellStyle name="Merknad 2 19 3_Artskontorapportering" xfId="34500" xr:uid="{1B657027-AD6C-40BD-B868-22C80F52C4D1}"/>
    <cellStyle name="Merknad 2 19 4" xfId="2164" xr:uid="{099C233B-D0D5-49B7-B1F6-C34D4533BADF}"/>
    <cellStyle name="Merknad 2 19 4 2" xfId="2165" xr:uid="{DBB59369-AE59-4812-9405-EB1C72462BA8}"/>
    <cellStyle name="Merknad 2 19 4 2 2" xfId="16112" xr:uid="{F60165AB-F687-425C-8B23-BAED3BDFB761}"/>
    <cellStyle name="Merknad 2 19 4 2 2 2" xfId="16113" xr:uid="{AE5338A1-022F-4FC5-BB94-F3182BB5D450}"/>
    <cellStyle name="Merknad 2 19 4 2 3" xfId="16114" xr:uid="{D2031563-9320-44F8-B7CB-BB98532DF7B7}"/>
    <cellStyle name="Merknad 2 19 4 2 4" xfId="16115" xr:uid="{B32B774C-AD26-49A6-AEE0-97F5F1841D39}"/>
    <cellStyle name="Merknad 2 19 4 2 5" xfId="16116" xr:uid="{B219E9BD-18D0-4A91-A212-3760FC7A213B}"/>
    <cellStyle name="Merknad 2 19 4 2_Artskontorapportering" xfId="34503" xr:uid="{B526958A-4375-42A0-9BEF-B2656CAFD3EA}"/>
    <cellStyle name="Merknad 2 19 4 3" xfId="16117" xr:uid="{58FCAF38-9EFD-4D96-B32B-3B8852C5258E}"/>
    <cellStyle name="Merknad 2 19 4 3 2" xfId="16118" xr:uid="{9A94A958-4C8C-45D1-8071-190F02B6DF3F}"/>
    <cellStyle name="Merknad 2 19 4 4" xfId="16119" xr:uid="{5E43F700-FE9C-4CE3-8724-4F89D4ABCE37}"/>
    <cellStyle name="Merknad 2 19 4 5" xfId="16120" xr:uid="{A8105120-9851-41E7-9B4E-7BD226C50293}"/>
    <cellStyle name="Merknad 2 19 4 6" xfId="16121" xr:uid="{20C63169-C124-4C37-A714-197590E52FA9}"/>
    <cellStyle name="Merknad 2 19 4 7" xfId="16122" xr:uid="{65444CA0-8E71-481A-A419-EEC406DEEDC8}"/>
    <cellStyle name="Merknad 2 19 4_Artskontorapportering" xfId="34502" xr:uid="{AC8272EC-0A51-4866-A84D-B84C36931E63}"/>
    <cellStyle name="Merknad 2 19 5" xfId="2166" xr:uid="{C170E02F-2525-48CE-AB28-FE214F5AAC49}"/>
    <cellStyle name="Merknad 2 19 5 2" xfId="2167" xr:uid="{0F891CE0-E507-4C39-88E8-EAAE3E5955F0}"/>
    <cellStyle name="Merknad 2 19 5 2 2" xfId="16123" xr:uid="{70EAF484-7DD1-41CB-AA80-05E7F3546169}"/>
    <cellStyle name="Merknad 2 19 5 2 3" xfId="16124" xr:uid="{607DE2AB-4BBE-40CD-BF0D-E221488A073D}"/>
    <cellStyle name="Merknad 2 19 5 2_Artskontorapportering" xfId="34505" xr:uid="{FE81E8EB-0802-4E79-8601-87308EF5806A}"/>
    <cellStyle name="Merknad 2 19 5 3" xfId="16125" xr:uid="{ACE14112-352D-4FB0-9532-7632D074E4AD}"/>
    <cellStyle name="Merknad 2 19 5 4" xfId="16126" xr:uid="{D23D741E-9B40-44E0-85A4-1036C8AC54BC}"/>
    <cellStyle name="Merknad 2 19 5 5" xfId="16127" xr:uid="{375A7B46-C3A6-4053-9DE4-F6ACEE096818}"/>
    <cellStyle name="Merknad 2 19 5 6" xfId="16128" xr:uid="{8062BBA4-B6F0-408B-BAD9-FF42FC47D84F}"/>
    <cellStyle name="Merknad 2 19 5_Artskontorapportering" xfId="34504" xr:uid="{6B8AAAD3-6B33-4C5F-B33D-654E77EDEF67}"/>
    <cellStyle name="Merknad 2 19 6" xfId="2168" xr:uid="{F7243416-26E6-474B-B767-5665F61C9B28}"/>
    <cellStyle name="Merknad 2 19 6 2" xfId="2169" xr:uid="{6E5D3EF0-4F04-46F5-86C5-2857C058A0EF}"/>
    <cellStyle name="Merknad 2 19 6 2 2" xfId="16129" xr:uid="{D6A86DFC-A001-4CFF-B38E-65C8F36F52D9}"/>
    <cellStyle name="Merknad 2 19 6 2 3" xfId="16130" xr:uid="{ECA97419-55A8-4DC8-A443-93555ACC26BA}"/>
    <cellStyle name="Merknad 2 19 6 2_Artskontorapportering" xfId="34507" xr:uid="{6E300FB4-0924-4E9A-9B77-A9D378756D88}"/>
    <cellStyle name="Merknad 2 19 6 3" xfId="16131" xr:uid="{3DBBF709-0D31-4754-B656-1ED1E1168FBB}"/>
    <cellStyle name="Merknad 2 19 6 4" xfId="16132" xr:uid="{652EB5B9-D029-467D-A657-C933D8526374}"/>
    <cellStyle name="Merknad 2 19 6 5" xfId="16133" xr:uid="{B2D08ED6-D741-45C8-834B-8798BB50550F}"/>
    <cellStyle name="Merknad 2 19 6 6" xfId="16134" xr:uid="{8AA697A3-0DCE-433B-A93A-8225284AF7E1}"/>
    <cellStyle name="Merknad 2 19 6_Artskontorapportering" xfId="34506" xr:uid="{C24782DE-8AB5-460D-8A82-3DDB37BCF6B1}"/>
    <cellStyle name="Merknad 2 19 7" xfId="2170" xr:uid="{4BC0EB46-32B4-4E20-943D-257B9D5B5E32}"/>
    <cellStyle name="Merknad 2 19 7 2" xfId="2171" xr:uid="{69FE6596-479C-42E1-A9D3-0B4FA22B6D9D}"/>
    <cellStyle name="Merknad 2 19 7 2 2" xfId="16135" xr:uid="{D9469A2E-4528-4977-86AD-0308894CB7ED}"/>
    <cellStyle name="Merknad 2 19 7 2 3" xfId="16136" xr:uid="{111D4CC0-92F2-496F-A127-6C5DA0095975}"/>
    <cellStyle name="Merknad 2 19 7 2_Artskontorapportering" xfId="34509" xr:uid="{C4DC72F9-AB75-49BB-8FE4-A1D81A247544}"/>
    <cellStyle name="Merknad 2 19 7 3" xfId="16137" xr:uid="{00324F1B-AA66-4ABA-95EA-B1C04342A2A3}"/>
    <cellStyle name="Merknad 2 19 7 4" xfId="16138" xr:uid="{97C4226D-A849-4D70-BED8-5D01BE2DFE91}"/>
    <cellStyle name="Merknad 2 19 7 5" xfId="16139" xr:uid="{2196B8A0-1CA0-42F0-BF53-02143323A99B}"/>
    <cellStyle name="Merknad 2 19 7 6" xfId="16140" xr:uid="{742DBEC2-84E9-4313-BDC8-B7C4DFDA13FB}"/>
    <cellStyle name="Merknad 2 19 7_Artskontorapportering" xfId="34508" xr:uid="{FB7056ED-5BF5-49AD-B723-87BE512C5AC2}"/>
    <cellStyle name="Merknad 2 19 8" xfId="2172" xr:uid="{72CEBC0C-A38A-4653-8A2D-7683B7BCB87A}"/>
    <cellStyle name="Merknad 2 19 8 2" xfId="16141" xr:uid="{0EE89DE7-E22E-44D9-8E3A-DA9E496D2C7E}"/>
    <cellStyle name="Merknad 2 19 8 3" xfId="16142" xr:uid="{86C4EBDE-FC2A-43C5-9DA5-82B6146D86A8}"/>
    <cellStyle name="Merknad 2 19 8_Artskontorapportering" xfId="34510" xr:uid="{C4101FB9-E65E-4189-88E5-D5F821AB051F}"/>
    <cellStyle name="Merknad 2 19 9" xfId="16143" xr:uid="{4BFDE2B3-F2DD-4DB7-8367-39C77E13F6FC}"/>
    <cellStyle name="Merknad 2 19 9 2" xfId="16144" xr:uid="{7EDB24A0-7C69-46CF-9562-54400363D292}"/>
    <cellStyle name="Merknad 2 19_Artskontorapportering" xfId="34497" xr:uid="{33FFA8BF-71F1-40AD-8EA6-7332CB9557BB}"/>
    <cellStyle name="Merknad 2 2" xfId="114" xr:uid="{00000000-0005-0000-0000-00008A000000}"/>
    <cellStyle name="Merknad 2 2 10" xfId="2173" xr:uid="{F3422653-A6C0-48F0-9194-56E248945F66}"/>
    <cellStyle name="Merknad 2 2 10 10" xfId="16145" xr:uid="{B186FD26-E436-4DB0-BE51-75F622BA9B8D}"/>
    <cellStyle name="Merknad 2 2 10 10 2" xfId="16146" xr:uid="{EC4F09A0-07C2-4CAA-B304-EE45BC2CE335}"/>
    <cellStyle name="Merknad 2 2 10 11" xfId="16147" xr:uid="{0D3A716B-CFE7-4142-AFCC-250849BFF86E}"/>
    <cellStyle name="Merknad 2 2 10 11 2" xfId="16148" xr:uid="{EE8011A2-3BDE-4B2C-A90E-1735F03DC6E1}"/>
    <cellStyle name="Merknad 2 2 10 12" xfId="16149" xr:uid="{CFF36913-F8F8-407D-BFDA-535362E67396}"/>
    <cellStyle name="Merknad 2 2 10 2" xfId="2174" xr:uid="{8FE7B8C0-1D7B-447E-BB2D-06AD6BF99505}"/>
    <cellStyle name="Merknad 2 2 10 2 2" xfId="2175" xr:uid="{44532F52-39CD-4A07-A6CC-25ECB496A359}"/>
    <cellStyle name="Merknad 2 2 10 2 2 2" xfId="16150" xr:uid="{DB52863E-DC6D-4580-B700-44B489634CE8}"/>
    <cellStyle name="Merknad 2 2 10 2 2 2 2" xfId="16151" xr:uid="{46F6D10C-ECB1-43D7-80E5-CCA67F0A5E55}"/>
    <cellStyle name="Merknad 2 2 10 2 2 3" xfId="16152" xr:uid="{180704DB-78B6-4FB2-AB4B-CB2F970FFB03}"/>
    <cellStyle name="Merknad 2 2 10 2 2 4" xfId="16153" xr:uid="{66A88A09-3444-4270-A4C2-1FF52FAE5027}"/>
    <cellStyle name="Merknad 2 2 10 2 2 5" xfId="16154" xr:uid="{2E2EC40C-2575-4EB1-952E-15E6D06759F6}"/>
    <cellStyle name="Merknad 2 2 10 2 2_Artskontorapportering" xfId="34514" xr:uid="{978516C2-5E35-4130-9326-316FD80F6763}"/>
    <cellStyle name="Merknad 2 2 10 2 3" xfId="16155" xr:uid="{7C45D932-54E2-41D2-9CAA-23A3A778241B}"/>
    <cellStyle name="Merknad 2 2 10 2 3 2" xfId="16156" xr:uid="{6227AB54-C50B-4AC0-BFCB-DD0BE08F761B}"/>
    <cellStyle name="Merknad 2 2 10 2 4" xfId="16157" xr:uid="{0DDEF5D4-0E2B-4FEF-9C85-3DB2D584E799}"/>
    <cellStyle name="Merknad 2 2 10 2 5" xfId="16158" xr:uid="{B0420595-4BFB-497A-AE3A-4C5CDCA1C335}"/>
    <cellStyle name="Merknad 2 2 10 2 6" xfId="16159" xr:uid="{DFEED6E3-29D8-4608-A00C-BB2386934DA1}"/>
    <cellStyle name="Merknad 2 2 10 2 7" xfId="16160" xr:uid="{9842B5AB-9B45-4D47-8315-96360F0DC125}"/>
    <cellStyle name="Merknad 2 2 10 2_Artskontorapportering" xfId="34513" xr:uid="{226751D1-241C-475D-8174-17F872F26FFF}"/>
    <cellStyle name="Merknad 2 2 10 3" xfId="2176" xr:uid="{40F8FADA-55BD-4834-9A3B-E5AD6245AA9C}"/>
    <cellStyle name="Merknad 2 2 10 3 2" xfId="2177" xr:uid="{25E86580-1564-49AD-9595-CED47EE8FDF5}"/>
    <cellStyle name="Merknad 2 2 10 3 2 2" xfId="16161" xr:uid="{F1146055-5F09-46A9-B420-982863BCB3C8}"/>
    <cellStyle name="Merknad 2 2 10 3 2 2 2" xfId="16162" xr:uid="{E601E226-2DC2-46B1-9BCB-090EA11B7C81}"/>
    <cellStyle name="Merknad 2 2 10 3 2 3" xfId="16163" xr:uid="{BC561ADD-935D-427C-868F-1791C7FA818E}"/>
    <cellStyle name="Merknad 2 2 10 3 2 4" xfId="16164" xr:uid="{D4A1CCBC-20E0-4F9E-B1DB-2071B517D7A5}"/>
    <cellStyle name="Merknad 2 2 10 3 2 5" xfId="16165" xr:uid="{D4C7840D-7577-44B2-957A-724D2C5ABC5C}"/>
    <cellStyle name="Merknad 2 2 10 3 2_Artskontorapportering" xfId="34516" xr:uid="{99770697-A8B5-4BED-BF78-2BDC4770902E}"/>
    <cellStyle name="Merknad 2 2 10 3 3" xfId="16166" xr:uid="{B3ACC750-6908-4F46-9839-08C358057A54}"/>
    <cellStyle name="Merknad 2 2 10 3 3 2" xfId="16167" xr:uid="{B5C1647A-2C5A-4C0E-86F6-3F66ACFA6F7B}"/>
    <cellStyle name="Merknad 2 2 10 3 4" xfId="16168" xr:uid="{2641069F-CEC5-4CDC-A785-9B77FAA8310C}"/>
    <cellStyle name="Merknad 2 2 10 3 5" xfId="16169" xr:uid="{CF7DF885-B15C-47EF-A299-7E659B1AED92}"/>
    <cellStyle name="Merknad 2 2 10 3 6" xfId="16170" xr:uid="{9A09B6EB-6925-4827-AA10-E896AE214853}"/>
    <cellStyle name="Merknad 2 2 10 3 7" xfId="16171" xr:uid="{14617A03-D136-4EDC-92E0-DD4D4953995C}"/>
    <cellStyle name="Merknad 2 2 10 3_Artskontorapportering" xfId="34515" xr:uid="{5BADA40A-7866-4460-B666-A2D227B2E52D}"/>
    <cellStyle name="Merknad 2 2 10 4" xfId="2178" xr:uid="{44828C4B-C1EC-4E79-B42F-625F68C14FD1}"/>
    <cellStyle name="Merknad 2 2 10 4 2" xfId="2179" xr:uid="{D3BC7024-AF15-4736-AACE-0CBA6403AD03}"/>
    <cellStyle name="Merknad 2 2 10 4 2 2" xfId="16172" xr:uid="{E670AFC4-CA1B-46DD-A537-D06794D6668A}"/>
    <cellStyle name="Merknad 2 2 10 4 2 2 2" xfId="16173" xr:uid="{1B93A51C-6A07-4563-8E18-5CC285A09AA9}"/>
    <cellStyle name="Merknad 2 2 10 4 2 3" xfId="16174" xr:uid="{9B4A6939-E6B6-435E-9ED5-60EAF4964F77}"/>
    <cellStyle name="Merknad 2 2 10 4 2 4" xfId="16175" xr:uid="{05E7205B-6B12-40CF-9799-73F7554B8487}"/>
    <cellStyle name="Merknad 2 2 10 4 2 5" xfId="16176" xr:uid="{67652DFE-433A-41CD-B927-6C033157173C}"/>
    <cellStyle name="Merknad 2 2 10 4 2_Artskontorapportering" xfId="34518" xr:uid="{65084F16-DA6F-495C-AFB1-7761B716B260}"/>
    <cellStyle name="Merknad 2 2 10 4 3" xfId="16177" xr:uid="{59C523E5-0557-4F1E-AA17-DF369C9C4345}"/>
    <cellStyle name="Merknad 2 2 10 4 3 2" xfId="16178" xr:uid="{3CDE7D60-ECAC-40F1-903C-39E615600308}"/>
    <cellStyle name="Merknad 2 2 10 4 4" xfId="16179" xr:uid="{E1EE6F2C-6944-4C3C-8BF6-EA5E6BD58468}"/>
    <cellStyle name="Merknad 2 2 10 4 5" xfId="16180" xr:uid="{36400C7C-122E-4593-92DF-7433D763010B}"/>
    <cellStyle name="Merknad 2 2 10 4 6" xfId="16181" xr:uid="{8C442B4C-8077-47B4-A935-5031532E43E2}"/>
    <cellStyle name="Merknad 2 2 10 4 7" xfId="16182" xr:uid="{CE9AB611-AF71-4993-88C6-E4E98950D666}"/>
    <cellStyle name="Merknad 2 2 10 4_Artskontorapportering" xfId="34517" xr:uid="{715A0A6E-C846-4B09-A16E-FB33B97A64C4}"/>
    <cellStyle name="Merknad 2 2 10 5" xfId="2180" xr:uid="{E6118523-B483-4769-B67A-6A38BD9C3D91}"/>
    <cellStyle name="Merknad 2 2 10 5 2" xfId="2181" xr:uid="{5064DDA0-DC17-455C-9F03-FC015A93207D}"/>
    <cellStyle name="Merknad 2 2 10 5 2 2" xfId="16183" xr:uid="{85EAFA6D-EEF6-4AB5-BD4A-836D4F159B37}"/>
    <cellStyle name="Merknad 2 2 10 5 2 3" xfId="16184" xr:uid="{B4983E2A-5000-4241-9FC0-5F47C8963942}"/>
    <cellStyle name="Merknad 2 2 10 5 2_Artskontorapportering" xfId="34520" xr:uid="{31A68D09-75BD-458D-AE62-041A33C6BD27}"/>
    <cellStyle name="Merknad 2 2 10 5 3" xfId="16185" xr:uid="{0ABBD353-204B-4491-9064-94D2BCB2A36F}"/>
    <cellStyle name="Merknad 2 2 10 5 4" xfId="16186" xr:uid="{5F601BFF-B270-4F9A-B153-0A511F982F7D}"/>
    <cellStyle name="Merknad 2 2 10 5 5" xfId="16187" xr:uid="{569D9AA8-4489-4EF5-B92D-C9A01360329E}"/>
    <cellStyle name="Merknad 2 2 10 5 6" xfId="16188" xr:uid="{34424127-4297-4201-B814-F0B1524FAD99}"/>
    <cellStyle name="Merknad 2 2 10 5_Artskontorapportering" xfId="34519" xr:uid="{6338E236-5582-4219-B74A-842FD386238F}"/>
    <cellStyle name="Merknad 2 2 10 6" xfId="2182" xr:uid="{097B0B66-C90B-4493-B538-272C687AF237}"/>
    <cellStyle name="Merknad 2 2 10 6 2" xfId="2183" xr:uid="{644ECD38-4925-4023-89A2-0CDD965B4E94}"/>
    <cellStyle name="Merknad 2 2 10 6 2 2" xfId="16189" xr:uid="{9B802DE3-B0E9-419B-98C1-11964A335F7F}"/>
    <cellStyle name="Merknad 2 2 10 6 2 3" xfId="16190" xr:uid="{D43243D2-4048-4B6E-A9CF-B7FA53BF482A}"/>
    <cellStyle name="Merknad 2 2 10 6 2_Artskontorapportering" xfId="34522" xr:uid="{D5845F57-84CF-45B7-B52E-E89B02D429D1}"/>
    <cellStyle name="Merknad 2 2 10 6 3" xfId="16191" xr:uid="{D1063C99-ADB2-4145-892A-6E98F932F971}"/>
    <cellStyle name="Merknad 2 2 10 6 4" xfId="16192" xr:uid="{F01C179C-553A-48FF-82F0-75D8ECA8C51D}"/>
    <cellStyle name="Merknad 2 2 10 6 5" xfId="16193" xr:uid="{56952BCF-2453-4181-84CF-0BEB30B1C39A}"/>
    <cellStyle name="Merknad 2 2 10 6 6" xfId="16194" xr:uid="{7AD5B640-15C5-4F7D-BC2A-61917A4F658F}"/>
    <cellStyle name="Merknad 2 2 10 6_Artskontorapportering" xfId="34521" xr:uid="{0DF0A966-8BE6-4C04-A299-CE2492EB0C43}"/>
    <cellStyle name="Merknad 2 2 10 7" xfId="2184" xr:uid="{57119918-E0A5-4AB5-8481-4125DA0EAAC9}"/>
    <cellStyle name="Merknad 2 2 10 7 2" xfId="2185" xr:uid="{6F766B5D-8CDD-4D68-8AAE-8A8992840A75}"/>
    <cellStyle name="Merknad 2 2 10 7 2 2" xfId="16195" xr:uid="{87122A8D-CE17-4081-BDDE-34F8CF08B498}"/>
    <cellStyle name="Merknad 2 2 10 7 2 3" xfId="16196" xr:uid="{9D7E7500-581E-47F0-8B32-0A32693282DB}"/>
    <cellStyle name="Merknad 2 2 10 7 2_Artskontorapportering" xfId="34524" xr:uid="{2F420EED-B5FF-4EEA-B7FF-0CF4982FB4D6}"/>
    <cellStyle name="Merknad 2 2 10 7 3" xfId="16197" xr:uid="{814AC4F9-AE6F-4B26-8632-F558314610B7}"/>
    <cellStyle name="Merknad 2 2 10 7 4" xfId="16198" xr:uid="{31813679-5A99-4637-8C21-D0448381188B}"/>
    <cellStyle name="Merknad 2 2 10 7 5" xfId="16199" xr:uid="{FE15A60E-8031-4BBD-AFF3-72ACBC3B9ACA}"/>
    <cellStyle name="Merknad 2 2 10 7 6" xfId="16200" xr:uid="{C686D748-BEAF-4408-B18F-5B976FB2AB07}"/>
    <cellStyle name="Merknad 2 2 10 7_Artskontorapportering" xfId="34523" xr:uid="{95EF9F90-483E-4DBF-B5BA-671637A565A2}"/>
    <cellStyle name="Merknad 2 2 10 8" xfId="2186" xr:uid="{44BD0F4A-D2E8-4C43-8803-2D9E146AD9EB}"/>
    <cellStyle name="Merknad 2 2 10 8 2" xfId="16201" xr:uid="{4957E768-DB2F-4730-9DC1-7C9D7D9753EE}"/>
    <cellStyle name="Merknad 2 2 10 8 3" xfId="16202" xr:uid="{9835DF96-3030-4D9C-95D0-88AC33401892}"/>
    <cellStyle name="Merknad 2 2 10 8_Artskontorapportering" xfId="34525" xr:uid="{36FD93DE-BECB-4D3E-925E-06416E33779B}"/>
    <cellStyle name="Merknad 2 2 10 9" xfId="16203" xr:uid="{182FD4EA-B013-4469-946E-8165D0F68978}"/>
    <cellStyle name="Merknad 2 2 10 9 2" xfId="16204" xr:uid="{EC5FBD27-5951-45F6-A750-6ED707884DCF}"/>
    <cellStyle name="Merknad 2 2 10_Artskontorapportering" xfId="34512" xr:uid="{026C8DFA-7B7E-4A7C-ADDA-0D4B271E78C5}"/>
    <cellStyle name="Merknad 2 2 11" xfId="2187" xr:uid="{8B9BF437-04E8-45B6-BCF8-33FDE564BE3A}"/>
    <cellStyle name="Merknad 2 2 11 10" xfId="16205" xr:uid="{150DC575-209B-4737-983F-2B710D9B0F91}"/>
    <cellStyle name="Merknad 2 2 11 10 2" xfId="16206" xr:uid="{6F77192D-0DFB-4409-8D53-D4772A94FB40}"/>
    <cellStyle name="Merknad 2 2 11 11" xfId="16207" xr:uid="{AFA3C600-E2BF-46BA-8510-C1BA464D8152}"/>
    <cellStyle name="Merknad 2 2 11 11 2" xfId="16208" xr:uid="{6DB8A120-174F-47B6-9E82-4C4C09A7999A}"/>
    <cellStyle name="Merknad 2 2 11 12" xfId="16209" xr:uid="{E4D5F576-A2A3-4A4A-95DC-83754C12DD83}"/>
    <cellStyle name="Merknad 2 2 11 2" xfId="2188" xr:uid="{5E7ED1BB-288B-4C78-88DC-150494BAC3E0}"/>
    <cellStyle name="Merknad 2 2 11 2 2" xfId="2189" xr:uid="{2A4E8A6D-6CD7-4D04-ADC9-6BC5694BA78C}"/>
    <cellStyle name="Merknad 2 2 11 2 2 2" xfId="16210" xr:uid="{F202C6BC-EE0D-4EBD-B462-C705F534B99A}"/>
    <cellStyle name="Merknad 2 2 11 2 2 2 2" xfId="16211" xr:uid="{85972479-DCB8-43CE-85F9-0D1DAFBECA64}"/>
    <cellStyle name="Merknad 2 2 11 2 2 3" xfId="16212" xr:uid="{44733D7F-4ACC-4EDF-882D-BBAF16291453}"/>
    <cellStyle name="Merknad 2 2 11 2 2 4" xfId="16213" xr:uid="{1A021AAA-348C-42D5-B601-49D8B8C17561}"/>
    <cellStyle name="Merknad 2 2 11 2 2 5" xfId="16214" xr:uid="{C5EB70AF-DDE5-4D55-9691-DEF6F7A9AE8F}"/>
    <cellStyle name="Merknad 2 2 11 2 2_Artskontorapportering" xfId="34528" xr:uid="{F85BAD40-DCCA-4934-B96A-037A0132B88D}"/>
    <cellStyle name="Merknad 2 2 11 2 3" xfId="16215" xr:uid="{B2468335-B26A-48E1-9A8A-00A8DF27E5B0}"/>
    <cellStyle name="Merknad 2 2 11 2 3 2" xfId="16216" xr:uid="{1C336155-5A88-4D7B-9BC9-1EDB7ADA96CE}"/>
    <cellStyle name="Merknad 2 2 11 2 4" xfId="16217" xr:uid="{23881EFA-C906-4A82-B91D-A5CACA49ABAB}"/>
    <cellStyle name="Merknad 2 2 11 2 5" xfId="16218" xr:uid="{08907F23-8EAE-4911-B872-54D3E573C4AE}"/>
    <cellStyle name="Merknad 2 2 11 2 6" xfId="16219" xr:uid="{FAEEF115-A5AD-4719-9D0E-5F30B57B402B}"/>
    <cellStyle name="Merknad 2 2 11 2 7" xfId="16220" xr:uid="{5FA94600-2AE5-4078-8420-7513E37F1695}"/>
    <cellStyle name="Merknad 2 2 11 2_Artskontorapportering" xfId="34527" xr:uid="{3B6C15B5-2F3E-4A15-A0B2-6B1474886F8F}"/>
    <cellStyle name="Merknad 2 2 11 3" xfId="2190" xr:uid="{ED7F74BC-76BB-42ED-9EA1-154F0599FB89}"/>
    <cellStyle name="Merknad 2 2 11 3 2" xfId="2191" xr:uid="{16A189BA-7CA0-4D95-9CDE-968521FB6771}"/>
    <cellStyle name="Merknad 2 2 11 3 2 2" xfId="16221" xr:uid="{24D9F135-21AB-47FC-9F24-A8953B58108F}"/>
    <cellStyle name="Merknad 2 2 11 3 2 2 2" xfId="16222" xr:uid="{92FAA9B7-42A1-4D45-A4A7-57657B9709BD}"/>
    <cellStyle name="Merknad 2 2 11 3 2 3" xfId="16223" xr:uid="{762D3D8D-E296-4207-BD48-E03E8239AC55}"/>
    <cellStyle name="Merknad 2 2 11 3 2 4" xfId="16224" xr:uid="{599C4ABE-5E74-4BD6-B99A-7D86F77D4B44}"/>
    <cellStyle name="Merknad 2 2 11 3 2 5" xfId="16225" xr:uid="{BB6DD1C6-0670-4EEB-8412-8087EBB743B8}"/>
    <cellStyle name="Merknad 2 2 11 3 2_Artskontorapportering" xfId="34530" xr:uid="{D1B6A03F-1875-4422-9F5E-04CDA7DB1B45}"/>
    <cellStyle name="Merknad 2 2 11 3 3" xfId="16226" xr:uid="{C827FBB3-1B1D-4FE6-8F5B-440C1DF06BED}"/>
    <cellStyle name="Merknad 2 2 11 3 3 2" xfId="16227" xr:uid="{FF679B0A-FD4F-4221-AE98-61C70019B6F3}"/>
    <cellStyle name="Merknad 2 2 11 3 4" xfId="16228" xr:uid="{04C86FA8-567E-4D18-8E37-4FBF9533FD4E}"/>
    <cellStyle name="Merknad 2 2 11 3 5" xfId="16229" xr:uid="{1F2B9A06-612A-42F4-9167-0859AD7833CF}"/>
    <cellStyle name="Merknad 2 2 11 3 6" xfId="16230" xr:uid="{DA4D2207-6191-4113-B373-0DEF5D96BEB8}"/>
    <cellStyle name="Merknad 2 2 11 3 7" xfId="16231" xr:uid="{3A5CEA5D-CC4B-433B-AAC3-68DD252EB286}"/>
    <cellStyle name="Merknad 2 2 11 3_Artskontorapportering" xfId="34529" xr:uid="{F4D7E25B-7A0B-49CD-9042-D11A15F191D2}"/>
    <cellStyle name="Merknad 2 2 11 4" xfId="2192" xr:uid="{0FDC68AD-A021-4146-B30B-DBA2EFC43785}"/>
    <cellStyle name="Merknad 2 2 11 4 2" xfId="2193" xr:uid="{B2AE6ABB-8B85-4E79-B8D9-4A05E91E273D}"/>
    <cellStyle name="Merknad 2 2 11 4 2 2" xfId="16232" xr:uid="{154D7639-6076-4B6E-A896-7405E96D75CE}"/>
    <cellStyle name="Merknad 2 2 11 4 2 2 2" xfId="16233" xr:uid="{2E55AD4D-E90F-4EB3-9872-8D57F7752070}"/>
    <cellStyle name="Merknad 2 2 11 4 2 3" xfId="16234" xr:uid="{C4ACFCF9-861A-494C-B4EB-57A3E1B4313A}"/>
    <cellStyle name="Merknad 2 2 11 4 2 4" xfId="16235" xr:uid="{AF81FB15-8F84-4A7A-9172-42E2E468AA2C}"/>
    <cellStyle name="Merknad 2 2 11 4 2 5" xfId="16236" xr:uid="{0C864D88-7C1F-418B-9673-C1A623D30BED}"/>
    <cellStyle name="Merknad 2 2 11 4 2_Artskontorapportering" xfId="34532" xr:uid="{CB54D9A9-5ECD-40FC-B7CD-86E73F1192F7}"/>
    <cellStyle name="Merknad 2 2 11 4 3" xfId="16237" xr:uid="{54446156-7782-42AA-8640-B6573F4F3B04}"/>
    <cellStyle name="Merknad 2 2 11 4 3 2" xfId="16238" xr:uid="{66316982-AC6D-4A91-ADDA-0DEBF6A9E49F}"/>
    <cellStyle name="Merknad 2 2 11 4 4" xfId="16239" xr:uid="{3BA740C2-E80A-4EFE-B190-9C3D0E04B3E7}"/>
    <cellStyle name="Merknad 2 2 11 4 5" xfId="16240" xr:uid="{C8AADE6F-7230-49F4-A301-D7C81444F4F0}"/>
    <cellStyle name="Merknad 2 2 11 4 6" xfId="16241" xr:uid="{F94DA298-BC04-467A-B564-A273A8F9CA1F}"/>
    <cellStyle name="Merknad 2 2 11 4 7" xfId="16242" xr:uid="{9B381F91-D3BF-43DD-A806-7777B3D98D4D}"/>
    <cellStyle name="Merknad 2 2 11 4_Artskontorapportering" xfId="34531" xr:uid="{9E8E0801-0DE6-4033-88C8-BEBD4D7D6003}"/>
    <cellStyle name="Merknad 2 2 11 5" xfId="2194" xr:uid="{A1EF35A1-41C8-46A7-B2C7-3362E32A8F6A}"/>
    <cellStyle name="Merknad 2 2 11 5 2" xfId="2195" xr:uid="{B32F0ED9-3A3E-40E0-9A5D-519FDE0D8538}"/>
    <cellStyle name="Merknad 2 2 11 5 2 2" xfId="16243" xr:uid="{0D8E4202-15A4-4999-B849-5EB085A0A86F}"/>
    <cellStyle name="Merknad 2 2 11 5 2 3" xfId="16244" xr:uid="{98874F03-D8D0-4E76-B42F-F6E94E79B614}"/>
    <cellStyle name="Merknad 2 2 11 5 2_Artskontorapportering" xfId="34534" xr:uid="{D1EDBF5B-F364-4D92-86A3-1D3DE7E16A93}"/>
    <cellStyle name="Merknad 2 2 11 5 3" xfId="16245" xr:uid="{44D1EA80-8603-4CC7-96A2-60D968F96E08}"/>
    <cellStyle name="Merknad 2 2 11 5 4" xfId="16246" xr:uid="{42147ED6-1217-4BA3-B6EA-3B149B057849}"/>
    <cellStyle name="Merknad 2 2 11 5 5" xfId="16247" xr:uid="{27B4FD85-D7D8-42E8-8CA2-7300DB226A87}"/>
    <cellStyle name="Merknad 2 2 11 5 6" xfId="16248" xr:uid="{F22C8600-85AF-4F89-A545-57CF4495716C}"/>
    <cellStyle name="Merknad 2 2 11 5_Artskontorapportering" xfId="34533" xr:uid="{E33AE753-F80B-4C9B-AA0C-40F73EE4F5F7}"/>
    <cellStyle name="Merknad 2 2 11 6" xfId="2196" xr:uid="{1E9322C4-372D-4316-B4FD-8F3FB1093DB9}"/>
    <cellStyle name="Merknad 2 2 11 6 2" xfId="2197" xr:uid="{92E27FF7-0611-4BFD-A1BF-E563F994CAD0}"/>
    <cellStyle name="Merknad 2 2 11 6 2 2" xfId="16249" xr:uid="{B73697A3-6B41-42AD-9E89-7A58F9DB9767}"/>
    <cellStyle name="Merknad 2 2 11 6 2 3" xfId="16250" xr:uid="{5BD215CC-74D9-49CA-A1BA-28FE6BC5C946}"/>
    <cellStyle name="Merknad 2 2 11 6 2_Artskontorapportering" xfId="34536" xr:uid="{1E048DF9-E16E-4EA7-842F-89EAFE8AA33C}"/>
    <cellStyle name="Merknad 2 2 11 6 3" xfId="16251" xr:uid="{49853EDB-966A-4F72-9A38-85799BFABAE0}"/>
    <cellStyle name="Merknad 2 2 11 6 4" xfId="16252" xr:uid="{094AC8F1-46F9-42FE-BB10-209812FA1EF5}"/>
    <cellStyle name="Merknad 2 2 11 6 5" xfId="16253" xr:uid="{F69F089F-B098-4B5A-B8F0-6794BB2BD641}"/>
    <cellStyle name="Merknad 2 2 11 6 6" xfId="16254" xr:uid="{D655156F-8E13-4355-8C92-E94F6AABAFB3}"/>
    <cellStyle name="Merknad 2 2 11 6_Artskontorapportering" xfId="34535" xr:uid="{BC73D932-835B-4B0E-B9D1-0A7D0D2A6110}"/>
    <cellStyle name="Merknad 2 2 11 7" xfId="2198" xr:uid="{069CF6DE-71C5-4F97-B725-0601EF5A3326}"/>
    <cellStyle name="Merknad 2 2 11 7 2" xfId="2199" xr:uid="{96CD3D62-9252-4F3B-9FEA-876EF85CF7C2}"/>
    <cellStyle name="Merknad 2 2 11 7 2 2" xfId="16255" xr:uid="{29A36DE3-1D42-48B1-BD81-ED4363D37DA3}"/>
    <cellStyle name="Merknad 2 2 11 7 2 3" xfId="16256" xr:uid="{69F3DDA6-BA3E-41C3-A54A-5E2A1654AE61}"/>
    <cellStyle name="Merknad 2 2 11 7 2_Artskontorapportering" xfId="34538" xr:uid="{47FDAE24-9E9D-4553-A5EE-1FD85F118F96}"/>
    <cellStyle name="Merknad 2 2 11 7 3" xfId="16257" xr:uid="{5D53BE05-783E-4DF7-B128-FAE4198567E7}"/>
    <cellStyle name="Merknad 2 2 11 7 4" xfId="16258" xr:uid="{DAC9365B-BA41-4AB2-90F2-85503C627403}"/>
    <cellStyle name="Merknad 2 2 11 7 5" xfId="16259" xr:uid="{E28AE6A0-176E-4121-869B-B342A6C1A6F2}"/>
    <cellStyle name="Merknad 2 2 11 7 6" xfId="16260" xr:uid="{724E8EAA-077A-4170-B32C-3068C671B1DA}"/>
    <cellStyle name="Merknad 2 2 11 7_Artskontorapportering" xfId="34537" xr:uid="{E7AB5638-B4C2-49AD-A12E-6F69CD1A1E44}"/>
    <cellStyle name="Merknad 2 2 11 8" xfId="2200" xr:uid="{D65295F0-6AD7-437D-A3CE-B167B7E1C121}"/>
    <cellStyle name="Merknad 2 2 11 8 2" xfId="16261" xr:uid="{AEF20FD2-A683-4858-9EEA-78CEA83BAD68}"/>
    <cellStyle name="Merknad 2 2 11 8 3" xfId="16262" xr:uid="{C60D9B03-404E-4F25-928D-1DACE473F897}"/>
    <cellStyle name="Merknad 2 2 11 8_Artskontorapportering" xfId="34539" xr:uid="{AC0C0084-28A1-4CBB-B96C-A7B9E7DBDB1F}"/>
    <cellStyle name="Merknad 2 2 11 9" xfId="16263" xr:uid="{2748B96B-8DF2-4A19-BC41-9E1202148C15}"/>
    <cellStyle name="Merknad 2 2 11 9 2" xfId="16264" xr:uid="{0317F4FE-1049-4845-B9FC-9D917101FAB2}"/>
    <cellStyle name="Merknad 2 2 11_Artskontorapportering" xfId="34526" xr:uid="{05E66573-462C-4709-8F97-FCA52F301B97}"/>
    <cellStyle name="Merknad 2 2 12" xfId="2201" xr:uid="{72ED1B5A-3919-4AD0-9996-EE119D0F1042}"/>
    <cellStyle name="Merknad 2 2 12 10" xfId="16265" xr:uid="{7E9C4D4E-5158-4175-9472-E17FAE40F92A}"/>
    <cellStyle name="Merknad 2 2 12 10 2" xfId="16266" xr:uid="{D6F738E1-2BA1-4129-A4EE-3BA54C7CC7F2}"/>
    <cellStyle name="Merknad 2 2 12 11" xfId="16267" xr:uid="{441113BB-EA9A-43C8-B3C2-2E87DC0332F1}"/>
    <cellStyle name="Merknad 2 2 12 11 2" xfId="16268" xr:uid="{B82E6081-CCF2-454D-95F5-F4EF0DA60736}"/>
    <cellStyle name="Merknad 2 2 12 12" xfId="16269" xr:uid="{7A748D57-8A64-4CD6-BFB0-BB86D82385EC}"/>
    <cellStyle name="Merknad 2 2 12 2" xfId="2202" xr:uid="{3C19FEB4-3FE4-40DD-BED0-FEEC7B3E9EB1}"/>
    <cellStyle name="Merknad 2 2 12 2 2" xfId="2203" xr:uid="{D4A4EF51-4093-4905-896F-A9545B58618F}"/>
    <cellStyle name="Merknad 2 2 12 2 2 2" xfId="16270" xr:uid="{D0967F87-E84C-4D30-9876-863FA710A91A}"/>
    <cellStyle name="Merknad 2 2 12 2 2 2 2" xfId="16271" xr:uid="{B7839256-F652-4385-8530-789FADC201F0}"/>
    <cellStyle name="Merknad 2 2 12 2 2 3" xfId="16272" xr:uid="{2AEF893D-9722-4688-967C-0341D6BDFF31}"/>
    <cellStyle name="Merknad 2 2 12 2 2 4" xfId="16273" xr:uid="{525CD5D8-4A6B-426C-AC1D-648B2AC87360}"/>
    <cellStyle name="Merknad 2 2 12 2 2 5" xfId="16274" xr:uid="{C77689CC-0EA3-48FF-8C3C-39192692605E}"/>
    <cellStyle name="Merknad 2 2 12 2 2_Artskontorapportering" xfId="34542" xr:uid="{AEA9C42F-7759-4C9F-9832-A8DAD826ABAA}"/>
    <cellStyle name="Merknad 2 2 12 2 3" xfId="16275" xr:uid="{7FAA95ED-74C8-49E7-AFBA-DE60A3AFD66A}"/>
    <cellStyle name="Merknad 2 2 12 2 3 2" xfId="16276" xr:uid="{95682F2A-F6B1-48BB-AA1A-709222B1943F}"/>
    <cellStyle name="Merknad 2 2 12 2 4" xfId="16277" xr:uid="{3FBBB395-B3C9-40C5-8BB5-7B5B796300A5}"/>
    <cellStyle name="Merknad 2 2 12 2 5" xfId="16278" xr:uid="{7C8A5F1D-FE7B-4800-88E9-8CF452B62248}"/>
    <cellStyle name="Merknad 2 2 12 2 6" xfId="16279" xr:uid="{8B4C8165-C0F2-4F10-A96C-D343A207AEF9}"/>
    <cellStyle name="Merknad 2 2 12 2 7" xfId="16280" xr:uid="{850B6468-1440-4F3B-A84B-E01E6B5EFE53}"/>
    <cellStyle name="Merknad 2 2 12 2_Artskontorapportering" xfId="34541" xr:uid="{E42D1045-DB01-4A76-AEBF-404AABD062BF}"/>
    <cellStyle name="Merknad 2 2 12 3" xfId="2204" xr:uid="{1BFA6F88-9CAE-4E02-A6FC-362BA4B12B57}"/>
    <cellStyle name="Merknad 2 2 12 3 2" xfId="2205" xr:uid="{BB44234C-3F99-477B-BB1D-95D6F75EB626}"/>
    <cellStyle name="Merknad 2 2 12 3 2 2" xfId="16281" xr:uid="{62A37E17-2CC4-4519-A95C-4793893069CE}"/>
    <cellStyle name="Merknad 2 2 12 3 2 2 2" xfId="16282" xr:uid="{E6C6EB6E-FA37-409F-A8DE-40FD7C411A85}"/>
    <cellStyle name="Merknad 2 2 12 3 2 3" xfId="16283" xr:uid="{74DDA8F7-DB08-46A6-A17D-A88B97D6767F}"/>
    <cellStyle name="Merknad 2 2 12 3 2 4" xfId="16284" xr:uid="{54703214-B09C-47DA-AF4E-C6C31AC75638}"/>
    <cellStyle name="Merknad 2 2 12 3 2 5" xfId="16285" xr:uid="{74E8C947-BD8C-4C47-B4DF-E632CC1C64BE}"/>
    <cellStyle name="Merknad 2 2 12 3 2_Artskontorapportering" xfId="34544" xr:uid="{77A19BC4-69DA-4ED6-966D-07F4B47CBB55}"/>
    <cellStyle name="Merknad 2 2 12 3 3" xfId="16286" xr:uid="{9E281A83-D963-4CCA-807E-6288F2B931F4}"/>
    <cellStyle name="Merknad 2 2 12 3 3 2" xfId="16287" xr:uid="{80A7A4EF-2095-4E8B-9B51-51A3E2E5300B}"/>
    <cellStyle name="Merknad 2 2 12 3 4" xfId="16288" xr:uid="{CE426C23-8A01-481A-A76B-A1A8CD3D2303}"/>
    <cellStyle name="Merknad 2 2 12 3 5" xfId="16289" xr:uid="{7956DBCB-4257-4808-A3FC-D0699C0C20A0}"/>
    <cellStyle name="Merknad 2 2 12 3 6" xfId="16290" xr:uid="{B8E9A896-C9F5-4DF1-A270-CC0285CA47E8}"/>
    <cellStyle name="Merknad 2 2 12 3 7" xfId="16291" xr:uid="{63CD8B8B-E1BB-4088-8DA6-CFDDCC641FB2}"/>
    <cellStyle name="Merknad 2 2 12 3_Artskontorapportering" xfId="34543" xr:uid="{C3C916BE-90CF-47CB-87F3-FDD263984127}"/>
    <cellStyle name="Merknad 2 2 12 4" xfId="2206" xr:uid="{B9F8BD0E-5BDA-4173-95DD-47F022F21C87}"/>
    <cellStyle name="Merknad 2 2 12 4 2" xfId="2207" xr:uid="{852F7C6A-17FA-444F-81C6-85C4CCDA3C02}"/>
    <cellStyle name="Merknad 2 2 12 4 2 2" xfId="16292" xr:uid="{E9DEE72A-C600-45DC-AECA-EC043C456187}"/>
    <cellStyle name="Merknad 2 2 12 4 2 2 2" xfId="16293" xr:uid="{A0749F1B-5A0B-414D-910D-7E9DCE73AA58}"/>
    <cellStyle name="Merknad 2 2 12 4 2 3" xfId="16294" xr:uid="{F2187B5B-6B73-4D7D-9064-94CD19F83800}"/>
    <cellStyle name="Merknad 2 2 12 4 2 4" xfId="16295" xr:uid="{F9E011F5-D4E6-409A-9A77-03D4C80FC00C}"/>
    <cellStyle name="Merknad 2 2 12 4 2 5" xfId="16296" xr:uid="{69F3199B-D857-4099-8606-9E71A43D63D1}"/>
    <cellStyle name="Merknad 2 2 12 4 2_Artskontorapportering" xfId="34546" xr:uid="{0F0285BD-3512-4E32-9259-B1A543DBFF92}"/>
    <cellStyle name="Merknad 2 2 12 4 3" xfId="16297" xr:uid="{155F3404-6C04-4CFA-8E29-9420C43ECA7B}"/>
    <cellStyle name="Merknad 2 2 12 4 3 2" xfId="16298" xr:uid="{BED6CB27-1A86-442A-B13A-E4AA5E865AC2}"/>
    <cellStyle name="Merknad 2 2 12 4 4" xfId="16299" xr:uid="{26AC59A6-6E01-4854-A7A1-B69F2331E36F}"/>
    <cellStyle name="Merknad 2 2 12 4 5" xfId="16300" xr:uid="{ED23CFDF-C0DA-4879-944D-5A736172F322}"/>
    <cellStyle name="Merknad 2 2 12 4 6" xfId="16301" xr:uid="{4165A1EE-AD8F-41D3-BA5A-DE5D6AE17D6F}"/>
    <cellStyle name="Merknad 2 2 12 4 7" xfId="16302" xr:uid="{5B53A7A9-8504-41CC-A947-F0227F6EF671}"/>
    <cellStyle name="Merknad 2 2 12 4_Artskontorapportering" xfId="34545" xr:uid="{1B49B411-6144-41D0-8A14-6D61EFA8DC7B}"/>
    <cellStyle name="Merknad 2 2 12 5" xfId="2208" xr:uid="{8FD3E0AE-23F6-4492-9272-7E0D333492AE}"/>
    <cellStyle name="Merknad 2 2 12 5 2" xfId="2209" xr:uid="{47684A2C-AEF8-4157-BBB1-B3582B09A1FF}"/>
    <cellStyle name="Merknad 2 2 12 5 2 2" xfId="16303" xr:uid="{50D1B466-48E5-4896-A9D9-E1F7447CBCD3}"/>
    <cellStyle name="Merknad 2 2 12 5 2 3" xfId="16304" xr:uid="{ECFF2BE2-746A-46A6-A545-EA7F1FE838F4}"/>
    <cellStyle name="Merknad 2 2 12 5 2_Artskontorapportering" xfId="34548" xr:uid="{81959233-8EDA-4545-830E-75DC603075F9}"/>
    <cellStyle name="Merknad 2 2 12 5 3" xfId="16305" xr:uid="{7B82A736-0E10-4675-877A-3A2CF2E00AC3}"/>
    <cellStyle name="Merknad 2 2 12 5 4" xfId="16306" xr:uid="{F729F883-A170-4880-AF30-16FD9B3BF8E2}"/>
    <cellStyle name="Merknad 2 2 12 5 5" xfId="16307" xr:uid="{9821E349-74C4-4175-ABC9-F31AF2CAA2E6}"/>
    <cellStyle name="Merknad 2 2 12 5 6" xfId="16308" xr:uid="{732FA8FB-17DB-44B9-8128-0F0B2101D932}"/>
    <cellStyle name="Merknad 2 2 12 5_Artskontorapportering" xfId="34547" xr:uid="{44F1A703-2429-45CD-9E25-2B8448431091}"/>
    <cellStyle name="Merknad 2 2 12 6" xfId="2210" xr:uid="{5B7A153E-9717-4D02-A60E-F725FA322FF6}"/>
    <cellStyle name="Merknad 2 2 12 6 2" xfId="2211" xr:uid="{057CC2D2-A8B3-4C97-8CEA-CED65E213F37}"/>
    <cellStyle name="Merknad 2 2 12 6 2 2" xfId="16309" xr:uid="{6282F970-C8BA-4E56-9E7E-CAD55E60150A}"/>
    <cellStyle name="Merknad 2 2 12 6 2 3" xfId="16310" xr:uid="{1810D607-0D94-40D7-8749-856FCC589486}"/>
    <cellStyle name="Merknad 2 2 12 6 2_Artskontorapportering" xfId="34550" xr:uid="{4B6153A0-4E51-4E7E-AF40-F5248DFFE51F}"/>
    <cellStyle name="Merknad 2 2 12 6 3" xfId="16311" xr:uid="{B83EA470-61BC-434B-A043-9E8C5D7D76A4}"/>
    <cellStyle name="Merknad 2 2 12 6 4" xfId="16312" xr:uid="{260AF4E4-360C-4F14-AEB5-38D1A1EC6A15}"/>
    <cellStyle name="Merknad 2 2 12 6 5" xfId="16313" xr:uid="{54808F3A-4F43-4280-8E11-3706C03CBC5E}"/>
    <cellStyle name="Merknad 2 2 12 6 6" xfId="16314" xr:uid="{66C99D04-A5A2-43FC-B1A7-80582915854C}"/>
    <cellStyle name="Merknad 2 2 12 6_Artskontorapportering" xfId="34549" xr:uid="{79FEFC91-8D8F-4387-AE17-FE931BB30D7D}"/>
    <cellStyle name="Merknad 2 2 12 7" xfId="2212" xr:uid="{DA19EFCD-1DC2-4EA3-9E8B-534678E88DD8}"/>
    <cellStyle name="Merknad 2 2 12 7 2" xfId="2213" xr:uid="{C4F5167D-77C8-4F6D-8FC4-A6CB3E37DC9E}"/>
    <cellStyle name="Merknad 2 2 12 7 2 2" xfId="16315" xr:uid="{B0D51BE0-7806-4E0A-AD89-F2FBDCB67E84}"/>
    <cellStyle name="Merknad 2 2 12 7 2 3" xfId="16316" xr:uid="{8A4170DD-23F5-4390-9BAE-9F20758AAB76}"/>
    <cellStyle name="Merknad 2 2 12 7 2_Artskontorapportering" xfId="34552" xr:uid="{93E06CAE-4B88-4372-BB05-F48853BFCA4D}"/>
    <cellStyle name="Merknad 2 2 12 7 3" xfId="16317" xr:uid="{F5F4B555-FC82-42E8-B7B9-9262274A53E8}"/>
    <cellStyle name="Merknad 2 2 12 7 4" xfId="16318" xr:uid="{C7E3DCC6-DD1A-4CE3-9CB4-96C863CA4DCA}"/>
    <cellStyle name="Merknad 2 2 12 7 5" xfId="16319" xr:uid="{FCAC4DBF-1175-40F4-95D8-4E35B9CFFF06}"/>
    <cellStyle name="Merknad 2 2 12 7 6" xfId="16320" xr:uid="{9DEB74D0-D0EE-4769-BC4F-2131086DC99A}"/>
    <cellStyle name="Merknad 2 2 12 7_Artskontorapportering" xfId="34551" xr:uid="{874AC0C2-DDE7-4166-AA8E-B9BA5DDFF84F}"/>
    <cellStyle name="Merknad 2 2 12 8" xfId="2214" xr:uid="{3E03D614-594A-4E6C-8530-C90819A0F757}"/>
    <cellStyle name="Merknad 2 2 12 8 2" xfId="16321" xr:uid="{49F79F44-1C82-479D-AA66-FC28E33918FB}"/>
    <cellStyle name="Merknad 2 2 12 8 3" xfId="16322" xr:uid="{F9348386-814F-406E-8A91-41599E2C6673}"/>
    <cellStyle name="Merknad 2 2 12 8_Artskontorapportering" xfId="34553" xr:uid="{D65FB7A0-3856-4F28-83B9-D111276F27A1}"/>
    <cellStyle name="Merknad 2 2 12 9" xfId="16323" xr:uid="{5B790040-A776-4F4E-8502-D190A358938E}"/>
    <cellStyle name="Merknad 2 2 12 9 2" xfId="16324" xr:uid="{8511E83E-8BD6-4666-A40D-70A8C0DAF037}"/>
    <cellStyle name="Merknad 2 2 12_Artskontorapportering" xfId="34540" xr:uid="{BEFAB8B7-0A6D-4C91-B38C-F09647D6718E}"/>
    <cellStyle name="Merknad 2 2 13" xfId="2215" xr:uid="{4FA100CE-2A67-4320-AE3B-DD1F831BA0B3}"/>
    <cellStyle name="Merknad 2 2 13 10" xfId="16325" xr:uid="{CABCCE26-EF4A-49E7-A949-C9D40200F265}"/>
    <cellStyle name="Merknad 2 2 13 10 2" xfId="16326" xr:uid="{E3FEDE02-2E91-49BE-9113-2BCE73C8F47C}"/>
    <cellStyle name="Merknad 2 2 13 11" xfId="16327" xr:uid="{692FB5C7-E1EE-4B4F-9EBC-F32BD4FE63B7}"/>
    <cellStyle name="Merknad 2 2 13 11 2" xfId="16328" xr:uid="{83644D86-7CE9-4F84-A8A8-9AF5ED184718}"/>
    <cellStyle name="Merknad 2 2 13 12" xfId="16329" xr:uid="{94E454AC-C76A-4E52-BC33-E0383497BEBA}"/>
    <cellStyle name="Merknad 2 2 13 2" xfId="2216" xr:uid="{10FD9D41-DDA5-4FCE-81B2-0364045484C9}"/>
    <cellStyle name="Merknad 2 2 13 2 2" xfId="2217" xr:uid="{15C20F92-D998-4DE6-A69A-8967700611BE}"/>
    <cellStyle name="Merknad 2 2 13 2 2 2" xfId="16330" xr:uid="{6D44FACE-2311-4188-8E17-4BB42D08D438}"/>
    <cellStyle name="Merknad 2 2 13 2 2 2 2" xfId="16331" xr:uid="{F70B1A77-6897-4940-AC8C-42656AB90C49}"/>
    <cellStyle name="Merknad 2 2 13 2 2 3" xfId="16332" xr:uid="{468A6AD8-8833-49A4-8B5B-F894A03AA401}"/>
    <cellStyle name="Merknad 2 2 13 2 2 4" xfId="16333" xr:uid="{257D38D6-CDC3-4A52-844F-B402F5509CA8}"/>
    <cellStyle name="Merknad 2 2 13 2 2 5" xfId="16334" xr:uid="{077F85B2-50CD-400C-B01E-32DAC40D8505}"/>
    <cellStyle name="Merknad 2 2 13 2 2_Artskontorapportering" xfId="34556" xr:uid="{631A5691-AC58-424A-A5A5-4C3F12D21E5E}"/>
    <cellStyle name="Merknad 2 2 13 2 3" xfId="16335" xr:uid="{4836B4E6-16E5-4E1F-A40D-EBD8AF2BE7F7}"/>
    <cellStyle name="Merknad 2 2 13 2 3 2" xfId="16336" xr:uid="{836C3059-3D13-41EA-AFDD-CFFE2458688C}"/>
    <cellStyle name="Merknad 2 2 13 2 4" xfId="16337" xr:uid="{B62CF7EF-85FF-4B33-9B5A-6F66DFB30FEE}"/>
    <cellStyle name="Merknad 2 2 13 2 5" xfId="16338" xr:uid="{965043DE-2F1C-4F71-AF53-F9BB3CEE68D7}"/>
    <cellStyle name="Merknad 2 2 13 2 6" xfId="16339" xr:uid="{E2242D33-BCF3-4C91-96E8-9EC17B1B11C5}"/>
    <cellStyle name="Merknad 2 2 13 2 7" xfId="16340" xr:uid="{33213E05-60F1-449A-ADC1-9FECD7F95F99}"/>
    <cellStyle name="Merknad 2 2 13 2_Artskontorapportering" xfId="34555" xr:uid="{FEABAFA9-ADDE-4F5C-A6C4-066A801F681C}"/>
    <cellStyle name="Merknad 2 2 13 3" xfId="2218" xr:uid="{F8661E49-7D4C-474C-802B-404414C158C0}"/>
    <cellStyle name="Merknad 2 2 13 3 2" xfId="2219" xr:uid="{FC39BD15-759E-4BBC-A5C5-C9CAB612108B}"/>
    <cellStyle name="Merknad 2 2 13 3 2 2" xfId="16341" xr:uid="{3D63B76C-105E-42FD-B8E5-D232A0A6C0A9}"/>
    <cellStyle name="Merknad 2 2 13 3 2 2 2" xfId="16342" xr:uid="{9273A9BF-6F02-40F2-8D6D-83A827EB8D17}"/>
    <cellStyle name="Merknad 2 2 13 3 2 3" xfId="16343" xr:uid="{D24FAFF3-31BE-4E5D-93A5-3B86AECD5A73}"/>
    <cellStyle name="Merknad 2 2 13 3 2 4" xfId="16344" xr:uid="{0784120D-63D4-4677-9ABF-B47B1159AADF}"/>
    <cellStyle name="Merknad 2 2 13 3 2 5" xfId="16345" xr:uid="{C72F5A90-073B-46E2-A85B-D6F176DAA6DD}"/>
    <cellStyle name="Merknad 2 2 13 3 2_Artskontorapportering" xfId="34558" xr:uid="{61273AE5-C66B-4346-B84D-BAB49DC0B475}"/>
    <cellStyle name="Merknad 2 2 13 3 3" xfId="16346" xr:uid="{6FAB808D-96FA-4995-BCE0-D404C94D9087}"/>
    <cellStyle name="Merknad 2 2 13 3 3 2" xfId="16347" xr:uid="{5F599E66-9D5B-44E9-823E-D48E090EA28A}"/>
    <cellStyle name="Merknad 2 2 13 3 4" xfId="16348" xr:uid="{C028294C-5C70-4FF7-A285-F9418F432DB4}"/>
    <cellStyle name="Merknad 2 2 13 3 5" xfId="16349" xr:uid="{59BED783-CB27-4D13-9585-E31024260F8B}"/>
    <cellStyle name="Merknad 2 2 13 3 6" xfId="16350" xr:uid="{F7E62430-9E4B-4FFB-8580-7CFAD1F26DBF}"/>
    <cellStyle name="Merknad 2 2 13 3 7" xfId="16351" xr:uid="{9B23FDE4-2982-4E70-AF47-42D662A146B7}"/>
    <cellStyle name="Merknad 2 2 13 3_Artskontorapportering" xfId="34557" xr:uid="{DA1AF84B-E120-42A4-950F-568BECE44AEC}"/>
    <cellStyle name="Merknad 2 2 13 4" xfId="2220" xr:uid="{EAA9EB17-7763-404B-897E-83EEF167F9D4}"/>
    <cellStyle name="Merknad 2 2 13 4 2" xfId="2221" xr:uid="{28D18CB7-3B2F-4BAD-94F8-5C4BD0985932}"/>
    <cellStyle name="Merknad 2 2 13 4 2 2" xfId="16352" xr:uid="{7D407171-D6B4-4731-A46B-5CFC86714A04}"/>
    <cellStyle name="Merknad 2 2 13 4 2 2 2" xfId="16353" xr:uid="{FEE7166D-7E50-47CA-A57E-8B7BFA96B1E3}"/>
    <cellStyle name="Merknad 2 2 13 4 2 3" xfId="16354" xr:uid="{BD338EEC-C076-426D-99EB-8DEE559F1842}"/>
    <cellStyle name="Merknad 2 2 13 4 2 4" xfId="16355" xr:uid="{51300BB6-7227-4DE3-9975-B4B7937C56DA}"/>
    <cellStyle name="Merknad 2 2 13 4 2 5" xfId="16356" xr:uid="{0F6A29BE-5824-415D-AFF9-7DAF8574A29C}"/>
    <cellStyle name="Merknad 2 2 13 4 2_Artskontorapportering" xfId="34560" xr:uid="{88277C38-C366-4B4C-AD4B-16BCB9024747}"/>
    <cellStyle name="Merknad 2 2 13 4 3" xfId="16357" xr:uid="{6BC1D9FF-3252-4201-B51A-EA28A56C5F52}"/>
    <cellStyle name="Merknad 2 2 13 4 3 2" xfId="16358" xr:uid="{0F41C561-ECEC-44F7-B619-29F1273390EB}"/>
    <cellStyle name="Merknad 2 2 13 4 4" xfId="16359" xr:uid="{E33FE38C-86A5-42E8-8CBB-2405ED489CDA}"/>
    <cellStyle name="Merknad 2 2 13 4 5" xfId="16360" xr:uid="{3B76390A-314B-4B5C-B99F-F9FA68F6B3DB}"/>
    <cellStyle name="Merknad 2 2 13 4 6" xfId="16361" xr:uid="{A4BAACDC-A22D-4165-92E2-C784920A3302}"/>
    <cellStyle name="Merknad 2 2 13 4 7" xfId="16362" xr:uid="{1F722D4B-5C22-4C32-A230-C398B86109E6}"/>
    <cellStyle name="Merknad 2 2 13 4_Artskontorapportering" xfId="34559" xr:uid="{11247755-B873-4463-9E0A-D156361FDF38}"/>
    <cellStyle name="Merknad 2 2 13 5" xfId="2222" xr:uid="{C4AA7170-BCEF-4B8A-BD2B-7324CFAABCB2}"/>
    <cellStyle name="Merknad 2 2 13 5 2" xfId="2223" xr:uid="{E3FFFF19-FFD9-48E2-8340-4B441F006F95}"/>
    <cellStyle name="Merknad 2 2 13 5 2 2" xfId="16363" xr:uid="{F80CA7CF-7A73-4CD1-8D5D-07D83B6F61B5}"/>
    <cellStyle name="Merknad 2 2 13 5 2 3" xfId="16364" xr:uid="{BE0CAB9D-F1DD-4868-A51B-3CBE46FB6A45}"/>
    <cellStyle name="Merknad 2 2 13 5 2_Artskontorapportering" xfId="34562" xr:uid="{F3F06568-8EF6-461C-A2DA-074C588ABFFB}"/>
    <cellStyle name="Merknad 2 2 13 5 3" xfId="16365" xr:uid="{59F822FD-0113-4204-BD79-D740B6A3649A}"/>
    <cellStyle name="Merknad 2 2 13 5 4" xfId="16366" xr:uid="{98864B3D-4641-47EE-BB8F-4A80D6DE7F68}"/>
    <cellStyle name="Merknad 2 2 13 5 5" xfId="16367" xr:uid="{E4BBC9BA-6613-42E8-AF30-4FF1D2D67EDD}"/>
    <cellStyle name="Merknad 2 2 13 5 6" xfId="16368" xr:uid="{DD8C3880-31C8-444C-A65E-B40D56B1C695}"/>
    <cellStyle name="Merknad 2 2 13 5_Artskontorapportering" xfId="34561" xr:uid="{66916763-970F-43EB-BF5D-E0BA5B1DA1FB}"/>
    <cellStyle name="Merknad 2 2 13 6" xfId="2224" xr:uid="{AE31E41B-E98E-4328-807B-2B3623D0B157}"/>
    <cellStyle name="Merknad 2 2 13 6 2" xfId="2225" xr:uid="{FDAEEA46-318E-4ED9-99C1-46B027D0582D}"/>
    <cellStyle name="Merknad 2 2 13 6 2 2" xfId="16369" xr:uid="{20697C12-4AA3-4962-A5EA-6279CD548B93}"/>
    <cellStyle name="Merknad 2 2 13 6 2 3" xfId="16370" xr:uid="{0713F9D7-5D68-4F1C-83D0-46AC1A3D38BC}"/>
    <cellStyle name="Merknad 2 2 13 6 2_Artskontorapportering" xfId="34564" xr:uid="{13D9999B-BD2B-4CD1-817A-B27FFD335F91}"/>
    <cellStyle name="Merknad 2 2 13 6 3" xfId="16371" xr:uid="{3CFC07C4-2D51-4763-8515-506AC076A5A0}"/>
    <cellStyle name="Merknad 2 2 13 6 4" xfId="16372" xr:uid="{1D5DFEAB-DC8C-4533-8E05-0DFDFFBDB965}"/>
    <cellStyle name="Merknad 2 2 13 6 5" xfId="16373" xr:uid="{F2341977-DE9F-4B03-88D5-14B6368FE87E}"/>
    <cellStyle name="Merknad 2 2 13 6 6" xfId="16374" xr:uid="{FD64A055-1383-4D5C-9A72-548A23B3AE4B}"/>
    <cellStyle name="Merknad 2 2 13 6_Artskontorapportering" xfId="34563" xr:uid="{7BA590C2-13D0-409B-8644-E26AC090DCCB}"/>
    <cellStyle name="Merknad 2 2 13 7" xfId="2226" xr:uid="{5E34D7C7-9ADB-420B-B6D9-038C5C412747}"/>
    <cellStyle name="Merknad 2 2 13 7 2" xfId="2227" xr:uid="{8B1E4927-4D87-46D7-9A0F-845B4AADE511}"/>
    <cellStyle name="Merknad 2 2 13 7 2 2" xfId="16375" xr:uid="{C9BA3C76-6635-4883-8877-000291DC5CD4}"/>
    <cellStyle name="Merknad 2 2 13 7 2 3" xfId="16376" xr:uid="{5917BB2B-4DED-4E3B-BF72-A9158D1B7B68}"/>
    <cellStyle name="Merknad 2 2 13 7 2_Artskontorapportering" xfId="34566" xr:uid="{E25548F5-A717-45A0-A88A-3C5176C8BD70}"/>
    <cellStyle name="Merknad 2 2 13 7 3" xfId="16377" xr:uid="{C5C329F7-29D3-484B-8618-3599186AECB9}"/>
    <cellStyle name="Merknad 2 2 13 7 4" xfId="16378" xr:uid="{DC9CBED2-2FD8-41C5-A099-B85B6FA66873}"/>
    <cellStyle name="Merknad 2 2 13 7 5" xfId="16379" xr:uid="{3A15FE72-4AC9-4C68-B4E6-5F1A1F5EB1B7}"/>
    <cellStyle name="Merknad 2 2 13 7 6" xfId="16380" xr:uid="{49626EF8-F4DC-4CDF-A8FE-321F76328613}"/>
    <cellStyle name="Merknad 2 2 13 7_Artskontorapportering" xfId="34565" xr:uid="{82397B32-A0A9-4907-85E1-F76642A85D0A}"/>
    <cellStyle name="Merknad 2 2 13 8" xfId="2228" xr:uid="{1C63BBAC-55BE-4200-ABCB-26AB62120A49}"/>
    <cellStyle name="Merknad 2 2 13 8 2" xfId="16381" xr:uid="{9CBB2EB4-0F0F-46BC-9646-8F0B86E3BC51}"/>
    <cellStyle name="Merknad 2 2 13 8 3" xfId="16382" xr:uid="{74A0A3D9-B6CB-4AED-A316-C0B7ECDD38D3}"/>
    <cellStyle name="Merknad 2 2 13 8_Artskontorapportering" xfId="34567" xr:uid="{297D488D-59AF-49DF-8136-F0E0652CC4B4}"/>
    <cellStyle name="Merknad 2 2 13 9" xfId="16383" xr:uid="{95B280A8-DBE3-473B-A677-0682BE350AD5}"/>
    <cellStyle name="Merknad 2 2 13 9 2" xfId="16384" xr:uid="{1B24F4EE-876C-44FD-B2E7-8CB0C178DDCB}"/>
    <cellStyle name="Merknad 2 2 13_Artskontorapportering" xfId="34554" xr:uid="{5B25D553-8531-43FC-99B6-7CA788EB4A31}"/>
    <cellStyle name="Merknad 2 2 14" xfId="2229" xr:uid="{90272FAA-CD17-4807-A233-0E343E3B9F1B}"/>
    <cellStyle name="Merknad 2 2 14 10" xfId="16385" xr:uid="{ED69930E-6869-4AA9-9569-E2E31677306F}"/>
    <cellStyle name="Merknad 2 2 14 10 2" xfId="16386" xr:uid="{3BF63A62-B677-41F1-964B-11EA1B7B8C02}"/>
    <cellStyle name="Merknad 2 2 14 11" xfId="16387" xr:uid="{DE1701B2-7B35-470E-91C1-2E3526AB01F9}"/>
    <cellStyle name="Merknad 2 2 14 11 2" xfId="16388" xr:uid="{4ADE6EA6-97C6-4E19-B035-5D7851AF8530}"/>
    <cellStyle name="Merknad 2 2 14 12" xfId="16389" xr:uid="{FA6584D7-274A-4362-93CF-8A52858BD703}"/>
    <cellStyle name="Merknad 2 2 14 2" xfId="2230" xr:uid="{CC18624D-914B-4C40-A6C8-7EEECA348C72}"/>
    <cellStyle name="Merknad 2 2 14 2 2" xfId="2231" xr:uid="{ADF581EA-BCA5-4E87-9BC3-E3E92697FD32}"/>
    <cellStyle name="Merknad 2 2 14 2 2 2" xfId="16390" xr:uid="{EBF10321-68E4-436E-91AE-ACD65EB88D64}"/>
    <cellStyle name="Merknad 2 2 14 2 2 2 2" xfId="16391" xr:uid="{37E8479B-92E2-4E7E-9FE1-790C55B9C11E}"/>
    <cellStyle name="Merknad 2 2 14 2 2 3" xfId="16392" xr:uid="{EF143A3F-F055-405C-8584-ECA8E226313F}"/>
    <cellStyle name="Merknad 2 2 14 2 2 4" xfId="16393" xr:uid="{DF39A11A-D011-42CE-B14C-755AD1F571FB}"/>
    <cellStyle name="Merknad 2 2 14 2 2 5" xfId="16394" xr:uid="{BF3A5172-C6F6-4DC9-8B33-6C47AC525F4B}"/>
    <cellStyle name="Merknad 2 2 14 2 2_Artskontorapportering" xfId="34570" xr:uid="{755D4514-875F-4F22-8332-EC597B634B6B}"/>
    <cellStyle name="Merknad 2 2 14 2 3" xfId="16395" xr:uid="{73DBE1CB-9E02-45D2-9AF9-BC9C664C8B37}"/>
    <cellStyle name="Merknad 2 2 14 2 3 2" xfId="16396" xr:uid="{6A0B9B86-1F31-4FC1-94A6-3999BC29DF01}"/>
    <cellStyle name="Merknad 2 2 14 2 4" xfId="16397" xr:uid="{04CF4393-C987-4D26-B0DF-5B29D77A0B00}"/>
    <cellStyle name="Merknad 2 2 14 2 5" xfId="16398" xr:uid="{6ADCCCD3-CFCA-499C-B675-AF6AD66462F7}"/>
    <cellStyle name="Merknad 2 2 14 2 6" xfId="16399" xr:uid="{8D211AC5-7BC5-4743-B3EB-D0F75301FA55}"/>
    <cellStyle name="Merknad 2 2 14 2 7" xfId="16400" xr:uid="{8DEAEAD4-93F7-4C21-84B7-563557E23D41}"/>
    <cellStyle name="Merknad 2 2 14 2_Artskontorapportering" xfId="34569" xr:uid="{63316190-1D8C-432E-B559-355E2DB9B7E9}"/>
    <cellStyle name="Merknad 2 2 14 3" xfId="2232" xr:uid="{5DB054D0-6352-4526-AC28-1966BA562E5F}"/>
    <cellStyle name="Merknad 2 2 14 3 2" xfId="2233" xr:uid="{20F8AC91-EB1B-4A62-91FB-DB1F47A4101C}"/>
    <cellStyle name="Merknad 2 2 14 3 2 2" xfId="16401" xr:uid="{C6142069-2DE6-464D-9AF6-CBBCD7F86BF2}"/>
    <cellStyle name="Merknad 2 2 14 3 2 2 2" xfId="16402" xr:uid="{D7EED970-C9DC-48B0-8411-A04D64882EA6}"/>
    <cellStyle name="Merknad 2 2 14 3 2 3" xfId="16403" xr:uid="{6479D044-17DE-4CC5-8BD4-6803BDFE970D}"/>
    <cellStyle name="Merknad 2 2 14 3 2 4" xfId="16404" xr:uid="{8154BC0C-957E-4AE5-959B-20EFE761A5AF}"/>
    <cellStyle name="Merknad 2 2 14 3 2 5" xfId="16405" xr:uid="{C556229E-741C-4A0E-B38D-3C40883AC4CE}"/>
    <cellStyle name="Merknad 2 2 14 3 2_Artskontorapportering" xfId="34572" xr:uid="{534F2AE1-2A33-463E-BBC3-9AF57154486A}"/>
    <cellStyle name="Merknad 2 2 14 3 3" xfId="16406" xr:uid="{8B0551C9-A706-4BCB-B22E-1A4FDA0A8749}"/>
    <cellStyle name="Merknad 2 2 14 3 3 2" xfId="16407" xr:uid="{A58A3693-7F33-448E-B626-8867CD443931}"/>
    <cellStyle name="Merknad 2 2 14 3 4" xfId="16408" xr:uid="{CD4B4074-C19A-4D38-9623-F51AB72A0E06}"/>
    <cellStyle name="Merknad 2 2 14 3 5" xfId="16409" xr:uid="{0BE40C7E-17F9-4838-92C1-769F3827BE8E}"/>
    <cellStyle name="Merknad 2 2 14 3 6" xfId="16410" xr:uid="{64CBC493-5D28-4BB0-A391-B73129CEA8E8}"/>
    <cellStyle name="Merknad 2 2 14 3 7" xfId="16411" xr:uid="{74E3727C-514A-4723-BD17-571125623158}"/>
    <cellStyle name="Merknad 2 2 14 3_Artskontorapportering" xfId="34571" xr:uid="{4B9C71BB-0B50-4DAE-9AC2-AA10ADC24F20}"/>
    <cellStyle name="Merknad 2 2 14 4" xfId="2234" xr:uid="{D89A4B78-0ABB-44EA-82FC-8494AF266270}"/>
    <cellStyle name="Merknad 2 2 14 4 2" xfId="2235" xr:uid="{3B7F946F-1536-4301-80FF-849E7BDCB2B9}"/>
    <cellStyle name="Merknad 2 2 14 4 2 2" xfId="16412" xr:uid="{079FD33D-D3CB-491E-82D3-12C28A4D754B}"/>
    <cellStyle name="Merknad 2 2 14 4 2 2 2" xfId="16413" xr:uid="{55DE662E-8CFD-457C-92AA-11355BECEC1D}"/>
    <cellStyle name="Merknad 2 2 14 4 2 3" xfId="16414" xr:uid="{F7957D5F-3154-477E-9FDD-462449C8FA4C}"/>
    <cellStyle name="Merknad 2 2 14 4 2 4" xfId="16415" xr:uid="{2D5B91B7-8341-47FD-95E1-B09A21985195}"/>
    <cellStyle name="Merknad 2 2 14 4 2 5" xfId="16416" xr:uid="{0B43377F-8BDF-4BBE-A307-E74F2A9E9246}"/>
    <cellStyle name="Merknad 2 2 14 4 2_Artskontorapportering" xfId="34574" xr:uid="{6FF8D254-01D2-4C22-9E4B-C6DDE2A8A277}"/>
    <cellStyle name="Merknad 2 2 14 4 3" xfId="16417" xr:uid="{E548C358-7225-482D-9880-EBB015E02ACB}"/>
    <cellStyle name="Merknad 2 2 14 4 3 2" xfId="16418" xr:uid="{2A2E0927-2B73-43C9-AD54-4DE7D63AE53A}"/>
    <cellStyle name="Merknad 2 2 14 4 4" xfId="16419" xr:uid="{D8ED911B-F46A-43BE-AD80-47FABF70F057}"/>
    <cellStyle name="Merknad 2 2 14 4 5" xfId="16420" xr:uid="{A78FE30F-78C9-4141-9DF6-3FCAE90325D8}"/>
    <cellStyle name="Merknad 2 2 14 4 6" xfId="16421" xr:uid="{D5E5C734-EFC9-47BF-A7D0-0F268F76D362}"/>
    <cellStyle name="Merknad 2 2 14 4 7" xfId="16422" xr:uid="{FC8941A8-6DCB-45E5-B3C9-07D820CB38A8}"/>
    <cellStyle name="Merknad 2 2 14 4_Artskontorapportering" xfId="34573" xr:uid="{7762CDD7-CB72-404A-8505-6D7E8638D106}"/>
    <cellStyle name="Merknad 2 2 14 5" xfId="2236" xr:uid="{C2D25FC7-2998-4E40-BF51-F9EE7D6BC364}"/>
    <cellStyle name="Merknad 2 2 14 5 2" xfId="2237" xr:uid="{905E3758-A496-45AE-A097-502F2FA34176}"/>
    <cellStyle name="Merknad 2 2 14 5 2 2" xfId="16423" xr:uid="{E41A2DA2-ACEF-445F-98AD-DF740E77D6B3}"/>
    <cellStyle name="Merknad 2 2 14 5 2 3" xfId="16424" xr:uid="{E9E11743-7B9C-4B07-B3D7-DC04B31D726F}"/>
    <cellStyle name="Merknad 2 2 14 5 2_Artskontorapportering" xfId="34576" xr:uid="{A4C619DA-F0EE-4928-9C80-F456CCE59F6C}"/>
    <cellStyle name="Merknad 2 2 14 5 3" xfId="16425" xr:uid="{F9EA935E-A88E-4D4A-B458-4CB547FEF0E4}"/>
    <cellStyle name="Merknad 2 2 14 5 4" xfId="16426" xr:uid="{8DE18DE1-59B3-4776-BA07-A29D9CFFF4DD}"/>
    <cellStyle name="Merknad 2 2 14 5 5" xfId="16427" xr:uid="{509DDE16-F31F-4F93-BCE5-FEC97A21D7DD}"/>
    <cellStyle name="Merknad 2 2 14 5 6" xfId="16428" xr:uid="{F8EBED99-9BC4-4024-9BF6-EEE12941AE93}"/>
    <cellStyle name="Merknad 2 2 14 5_Artskontorapportering" xfId="34575" xr:uid="{F7D43E52-ACEB-44B1-B137-001F577A3191}"/>
    <cellStyle name="Merknad 2 2 14 6" xfId="2238" xr:uid="{F3484BFC-8890-4014-A56B-B37BA2D2A8BD}"/>
    <cellStyle name="Merknad 2 2 14 6 2" xfId="2239" xr:uid="{7BFFC8C5-EBE1-4477-A1E7-5DE9EE8F97DB}"/>
    <cellStyle name="Merknad 2 2 14 6 2 2" xfId="16429" xr:uid="{04A4FE27-68DB-4A7D-988D-6BA5B1BB86B6}"/>
    <cellStyle name="Merknad 2 2 14 6 2 3" xfId="16430" xr:uid="{0075E739-6A63-45E7-B0B0-95D56AF19D7C}"/>
    <cellStyle name="Merknad 2 2 14 6 2_Artskontorapportering" xfId="34578" xr:uid="{4478ACF3-FCB6-44BE-9593-62CA8C0B8AC6}"/>
    <cellStyle name="Merknad 2 2 14 6 3" xfId="16431" xr:uid="{50CCBE70-8E68-4191-AB61-12157AAFDA5B}"/>
    <cellStyle name="Merknad 2 2 14 6 4" xfId="16432" xr:uid="{CDBD6DAC-B8F0-4D01-8F57-70C57AF51FD2}"/>
    <cellStyle name="Merknad 2 2 14 6 5" xfId="16433" xr:uid="{E461E847-737F-4FAE-8E03-493C2BEEE853}"/>
    <cellStyle name="Merknad 2 2 14 6 6" xfId="16434" xr:uid="{CB42E64D-E9A4-436A-95AD-3AA67F69F1B4}"/>
    <cellStyle name="Merknad 2 2 14 6_Artskontorapportering" xfId="34577" xr:uid="{ACEF8A56-665D-4809-8D0A-28C680B09EE1}"/>
    <cellStyle name="Merknad 2 2 14 7" xfId="2240" xr:uid="{72B59AA4-D5B1-4EF6-9B8B-6FD3054D24F1}"/>
    <cellStyle name="Merknad 2 2 14 7 2" xfId="2241" xr:uid="{2F82A37D-C262-4998-9974-12D4F97E87DA}"/>
    <cellStyle name="Merknad 2 2 14 7 2 2" xfId="16435" xr:uid="{F8A0A326-EEC3-424C-9054-8D8DFA3DD594}"/>
    <cellStyle name="Merknad 2 2 14 7 2 3" xfId="16436" xr:uid="{65FE7675-EEC4-4A57-BC7F-E5295665FBC3}"/>
    <cellStyle name="Merknad 2 2 14 7 2_Artskontorapportering" xfId="34580" xr:uid="{C7C6F5BF-AAB3-42D7-ADD2-6A143E64DBDB}"/>
    <cellStyle name="Merknad 2 2 14 7 3" xfId="16437" xr:uid="{15E462FA-9B45-4B10-8B51-0EF72EA01F3C}"/>
    <cellStyle name="Merknad 2 2 14 7 4" xfId="16438" xr:uid="{142DA5E5-6D95-4B45-BB88-C141C682A956}"/>
    <cellStyle name="Merknad 2 2 14 7 5" xfId="16439" xr:uid="{A325516D-0280-4392-ABC3-ABE21F92ABA4}"/>
    <cellStyle name="Merknad 2 2 14 7 6" xfId="16440" xr:uid="{C9F362E1-CDE1-48E7-977D-05396581F9C3}"/>
    <cellStyle name="Merknad 2 2 14 7_Artskontorapportering" xfId="34579" xr:uid="{0A78EBE1-01BD-4FAF-9140-D088E80CAF95}"/>
    <cellStyle name="Merknad 2 2 14 8" xfId="2242" xr:uid="{C4AF7326-3792-4F5E-9C49-A7A595EF4B5B}"/>
    <cellStyle name="Merknad 2 2 14 8 2" xfId="16441" xr:uid="{4F682068-051B-4B50-9F88-0BE334C5A10F}"/>
    <cellStyle name="Merknad 2 2 14 8 3" xfId="16442" xr:uid="{63111EF4-F795-40AB-A319-BFA2977EF5FA}"/>
    <cellStyle name="Merknad 2 2 14 8_Artskontorapportering" xfId="34581" xr:uid="{E9F2D346-40A8-48BE-A0A7-DB6BCF18D58A}"/>
    <cellStyle name="Merknad 2 2 14 9" xfId="16443" xr:uid="{F881055C-49DD-4A55-98C1-11F1FA64298D}"/>
    <cellStyle name="Merknad 2 2 14 9 2" xfId="16444" xr:uid="{487482F7-ADB1-4E40-A75B-902C1791A4D2}"/>
    <cellStyle name="Merknad 2 2 14_Artskontorapportering" xfId="34568" xr:uid="{08C5D220-EF51-4DC6-92A1-A08F78E46BE1}"/>
    <cellStyle name="Merknad 2 2 15" xfId="2243" xr:uid="{26D928FF-8BC2-4427-BE71-97B123EF3D80}"/>
    <cellStyle name="Merknad 2 2 15 10" xfId="16445" xr:uid="{3002C3CD-2921-4904-BFB3-9062389CBADF}"/>
    <cellStyle name="Merknad 2 2 15 10 2" xfId="16446" xr:uid="{D565E11C-AF2E-46AB-9F4F-F4215EE5BE09}"/>
    <cellStyle name="Merknad 2 2 15 11" xfId="16447" xr:uid="{AB850D78-4071-43B3-AAB4-502EF967FD86}"/>
    <cellStyle name="Merknad 2 2 15 11 2" xfId="16448" xr:uid="{6D6324FC-99D9-4575-ACFB-E2A139F35B85}"/>
    <cellStyle name="Merknad 2 2 15 12" xfId="16449" xr:uid="{46AF3FAD-C4DF-4F2F-858C-E7EB03B5BCF2}"/>
    <cellStyle name="Merknad 2 2 15 2" xfId="2244" xr:uid="{315ECC43-948C-4705-BF77-F09B62082481}"/>
    <cellStyle name="Merknad 2 2 15 2 2" xfId="2245" xr:uid="{482B6720-DABC-45D3-9B09-7BA204AC6AC8}"/>
    <cellStyle name="Merknad 2 2 15 2 2 2" xfId="16450" xr:uid="{B1135D35-7EA0-4E67-991E-2CE8056EAD51}"/>
    <cellStyle name="Merknad 2 2 15 2 2 2 2" xfId="16451" xr:uid="{556C4253-3CF5-4608-8DB2-D13921C259DD}"/>
    <cellStyle name="Merknad 2 2 15 2 2 3" xfId="16452" xr:uid="{611614BC-2FCC-47C0-AF85-BBC3F625456D}"/>
    <cellStyle name="Merknad 2 2 15 2 2 4" xfId="16453" xr:uid="{E28C877D-0E75-46B5-ADF8-2FE86B535C0C}"/>
    <cellStyle name="Merknad 2 2 15 2 2 5" xfId="16454" xr:uid="{5F70891B-3595-476C-A434-32E3CA7321CE}"/>
    <cellStyle name="Merknad 2 2 15 2 2_Artskontorapportering" xfId="34584" xr:uid="{4877B045-02E6-454F-8CC7-C21D0BFC4ACC}"/>
    <cellStyle name="Merknad 2 2 15 2 3" xfId="16455" xr:uid="{3429842A-3A3C-4D97-83A6-3F20995B5096}"/>
    <cellStyle name="Merknad 2 2 15 2 3 2" xfId="16456" xr:uid="{BB5FF504-523D-4377-8399-EDE4493BC037}"/>
    <cellStyle name="Merknad 2 2 15 2 4" xfId="16457" xr:uid="{FDFA41ED-CA03-4FD3-BBE5-5AE43F550F5D}"/>
    <cellStyle name="Merknad 2 2 15 2 5" xfId="16458" xr:uid="{D8EDA041-C5D8-4827-8995-06716D450562}"/>
    <cellStyle name="Merknad 2 2 15 2 6" xfId="16459" xr:uid="{F28288CD-B698-4559-8BE4-64B354462DDA}"/>
    <cellStyle name="Merknad 2 2 15 2 7" xfId="16460" xr:uid="{C1358814-894D-4D7B-85BB-3BE644A39E92}"/>
    <cellStyle name="Merknad 2 2 15 2_Artskontorapportering" xfId="34583" xr:uid="{84C4830D-448B-4096-8B15-600C19B4C5A6}"/>
    <cellStyle name="Merknad 2 2 15 3" xfId="2246" xr:uid="{2B353CBB-4B79-4602-BE0D-1328B8DB3F09}"/>
    <cellStyle name="Merknad 2 2 15 3 2" xfId="2247" xr:uid="{FA7C09EB-C9BC-4362-83A5-10F8091C753D}"/>
    <cellStyle name="Merknad 2 2 15 3 2 2" xfId="16461" xr:uid="{BCA31D1B-CEB5-43F1-81AF-F889E8ACDE71}"/>
    <cellStyle name="Merknad 2 2 15 3 2 2 2" xfId="16462" xr:uid="{D7CF1E09-CC8D-4DE0-BFB5-A8F11AF4D542}"/>
    <cellStyle name="Merknad 2 2 15 3 2 3" xfId="16463" xr:uid="{BA8D19EF-71C6-4181-9E43-4999BC387CAF}"/>
    <cellStyle name="Merknad 2 2 15 3 2 4" xfId="16464" xr:uid="{795D5137-0A9E-46A8-BCF3-39CA99B39494}"/>
    <cellStyle name="Merknad 2 2 15 3 2 5" xfId="16465" xr:uid="{E0C64521-ECD4-422F-8B50-8B3240886550}"/>
    <cellStyle name="Merknad 2 2 15 3 2_Artskontorapportering" xfId="34586" xr:uid="{14C21587-E0A4-4AC7-98A9-227B8022471E}"/>
    <cellStyle name="Merknad 2 2 15 3 3" xfId="16466" xr:uid="{B3D2FFBB-8742-4D30-A6B4-BCC7BAB3C70D}"/>
    <cellStyle name="Merknad 2 2 15 3 3 2" xfId="16467" xr:uid="{AD01CE8D-BB3C-431F-AA6E-B3D76B953120}"/>
    <cellStyle name="Merknad 2 2 15 3 4" xfId="16468" xr:uid="{85CAF773-C832-4DB4-BEC0-A883EB075735}"/>
    <cellStyle name="Merknad 2 2 15 3 5" xfId="16469" xr:uid="{F9E6D729-7E15-4DFE-9A9F-9DFB8ADCAA7C}"/>
    <cellStyle name="Merknad 2 2 15 3 6" xfId="16470" xr:uid="{350D1914-48C6-49A0-9F18-ED0AA995C61C}"/>
    <cellStyle name="Merknad 2 2 15 3 7" xfId="16471" xr:uid="{57654B3E-049D-40E0-BEF6-80D05F262F02}"/>
    <cellStyle name="Merknad 2 2 15 3_Artskontorapportering" xfId="34585" xr:uid="{B8AC5270-687B-43B5-ACAB-CA15C26AA937}"/>
    <cellStyle name="Merknad 2 2 15 4" xfId="2248" xr:uid="{0D30B7F4-526B-4897-B98F-6115DD10B9AA}"/>
    <cellStyle name="Merknad 2 2 15 4 2" xfId="2249" xr:uid="{BF3E0616-CFB9-4D07-966B-0A6ECAFB4BCF}"/>
    <cellStyle name="Merknad 2 2 15 4 2 2" xfId="16472" xr:uid="{BC7CDA6C-9634-4F72-9C8E-4951D6325154}"/>
    <cellStyle name="Merknad 2 2 15 4 2 2 2" xfId="16473" xr:uid="{6ADCD04A-29B9-402E-9093-C986C6F36AD3}"/>
    <cellStyle name="Merknad 2 2 15 4 2 3" xfId="16474" xr:uid="{DCC038E3-7769-4FC6-A7A4-952FB4607D0F}"/>
    <cellStyle name="Merknad 2 2 15 4 2 4" xfId="16475" xr:uid="{EE09626B-52D7-4458-932A-CF68E6D503F5}"/>
    <cellStyle name="Merknad 2 2 15 4 2 5" xfId="16476" xr:uid="{2265C833-D0D6-41E9-8B28-29311810C3BC}"/>
    <cellStyle name="Merknad 2 2 15 4 2_Artskontorapportering" xfId="34588" xr:uid="{16F871F5-EF32-49C6-A6FD-16FA51F2DCCD}"/>
    <cellStyle name="Merknad 2 2 15 4 3" xfId="16477" xr:uid="{57089E82-17D7-4089-9829-AB29CCC6BBAD}"/>
    <cellStyle name="Merknad 2 2 15 4 3 2" xfId="16478" xr:uid="{623F4FD4-59DB-4E58-A2CF-86564AB0AB9E}"/>
    <cellStyle name="Merknad 2 2 15 4 4" xfId="16479" xr:uid="{426D405E-CDF6-4EAC-9393-4B64669F83A7}"/>
    <cellStyle name="Merknad 2 2 15 4 5" xfId="16480" xr:uid="{7466347D-1A14-4F4E-9088-2BD5E7D03C52}"/>
    <cellStyle name="Merknad 2 2 15 4 6" xfId="16481" xr:uid="{93310BFF-1F7B-4999-888F-DA6F3C6EA6FC}"/>
    <cellStyle name="Merknad 2 2 15 4 7" xfId="16482" xr:uid="{341A1FA8-E7E9-400C-A903-749065F600C4}"/>
    <cellStyle name="Merknad 2 2 15 4_Artskontorapportering" xfId="34587" xr:uid="{A6D03036-5136-4B7D-942A-53D972C0EE44}"/>
    <cellStyle name="Merknad 2 2 15 5" xfId="2250" xr:uid="{56B06787-93D7-413E-B4D3-47ED8D2E704C}"/>
    <cellStyle name="Merknad 2 2 15 5 2" xfId="2251" xr:uid="{3D748B67-BD6C-410C-858C-E14043899F8E}"/>
    <cellStyle name="Merknad 2 2 15 5 2 2" xfId="16483" xr:uid="{E1E36C5B-688C-4C5E-B210-53F96704CA5A}"/>
    <cellStyle name="Merknad 2 2 15 5 2 3" xfId="16484" xr:uid="{8DA4AC3E-74D1-4765-8E2C-7C69EDBA6387}"/>
    <cellStyle name="Merknad 2 2 15 5 2_Artskontorapportering" xfId="34590" xr:uid="{2D4F02AF-1100-4F49-B77C-8D8DB1CBDE81}"/>
    <cellStyle name="Merknad 2 2 15 5 3" xfId="16485" xr:uid="{59ED58ED-160C-47E7-949E-DA84A1929A48}"/>
    <cellStyle name="Merknad 2 2 15 5 4" xfId="16486" xr:uid="{AF88C86F-863A-415F-8ECF-BDEAA24F5A6D}"/>
    <cellStyle name="Merknad 2 2 15 5 5" xfId="16487" xr:uid="{799C9290-8022-4E87-8469-E0D036B4F860}"/>
    <cellStyle name="Merknad 2 2 15 5 6" xfId="16488" xr:uid="{2E3DA454-6AA6-40B5-9CD1-BA3FE6B31DB1}"/>
    <cellStyle name="Merknad 2 2 15 5_Artskontorapportering" xfId="34589" xr:uid="{D8E5618B-1AA8-4C90-9B24-1E26B11D50A9}"/>
    <cellStyle name="Merknad 2 2 15 6" xfId="2252" xr:uid="{ED94C133-A59B-4789-9AC6-F6440F1E3BA1}"/>
    <cellStyle name="Merknad 2 2 15 6 2" xfId="2253" xr:uid="{0163BA13-FFFD-4366-B52D-9EDA656E452F}"/>
    <cellStyle name="Merknad 2 2 15 6 2 2" xfId="16489" xr:uid="{0AC30351-8054-457D-BDD7-D88A7FAC2A39}"/>
    <cellStyle name="Merknad 2 2 15 6 2 3" xfId="16490" xr:uid="{CBC4A440-DFE8-404C-81E2-AEC73E5A0C54}"/>
    <cellStyle name="Merknad 2 2 15 6 2_Artskontorapportering" xfId="34592" xr:uid="{461F840C-93F9-4CE8-B0A9-C13FC1A7FDA3}"/>
    <cellStyle name="Merknad 2 2 15 6 3" xfId="16491" xr:uid="{8EB5343E-6BDC-4166-A7B6-F417CB150450}"/>
    <cellStyle name="Merknad 2 2 15 6 4" xfId="16492" xr:uid="{CB367D3A-466C-4BD7-98CA-AB36AEAA3F00}"/>
    <cellStyle name="Merknad 2 2 15 6 5" xfId="16493" xr:uid="{5ABBEEA1-2AF4-472D-8367-BB59CCEE9E33}"/>
    <cellStyle name="Merknad 2 2 15 6 6" xfId="16494" xr:uid="{EE8CF952-237E-4F76-B7EB-31FFC3CDA56C}"/>
    <cellStyle name="Merknad 2 2 15 6_Artskontorapportering" xfId="34591" xr:uid="{F1A987E0-780B-49DB-9035-C0253A28A935}"/>
    <cellStyle name="Merknad 2 2 15 7" xfId="2254" xr:uid="{730E2406-D9BE-4C0A-8C22-73A5639AB688}"/>
    <cellStyle name="Merknad 2 2 15 7 2" xfId="2255" xr:uid="{8D22CF75-367F-4FC1-97C0-CBB0668D9F5A}"/>
    <cellStyle name="Merknad 2 2 15 7 2 2" xfId="16495" xr:uid="{0355CE41-3A10-4132-A7FB-AE7D66C709CB}"/>
    <cellStyle name="Merknad 2 2 15 7 2 3" xfId="16496" xr:uid="{B7CFFFD8-DDC5-4B31-BBD1-F0B4786AB634}"/>
    <cellStyle name="Merknad 2 2 15 7 2_Artskontorapportering" xfId="34594" xr:uid="{D72638DF-6997-45FE-A75A-76788EDAC4FD}"/>
    <cellStyle name="Merknad 2 2 15 7 3" xfId="16497" xr:uid="{85648403-66FE-4E87-AF15-029D90E105FF}"/>
    <cellStyle name="Merknad 2 2 15 7 4" xfId="16498" xr:uid="{47FC30DC-A913-4BE5-802C-6D70CBC56381}"/>
    <cellStyle name="Merknad 2 2 15 7 5" xfId="16499" xr:uid="{3C89FC2B-5184-4922-9A3A-2DFAFDB0A10C}"/>
    <cellStyle name="Merknad 2 2 15 7 6" xfId="16500" xr:uid="{84CA65BE-6F2A-4DB1-9BEF-85D700E409AB}"/>
    <cellStyle name="Merknad 2 2 15 7_Artskontorapportering" xfId="34593" xr:uid="{FEA593EF-34DA-491D-9486-D022DE9B06A1}"/>
    <cellStyle name="Merknad 2 2 15 8" xfId="2256" xr:uid="{784CE00C-913F-4DED-8D57-80D20B40DE5B}"/>
    <cellStyle name="Merknad 2 2 15 8 2" xfId="16501" xr:uid="{35042BB1-1DEB-4493-9531-1AB3B9B704AE}"/>
    <cellStyle name="Merknad 2 2 15 8 3" xfId="16502" xr:uid="{46AA6750-13EE-4830-9D6E-31D604CC9548}"/>
    <cellStyle name="Merknad 2 2 15 8_Artskontorapportering" xfId="34595" xr:uid="{B998BC48-D5FD-4501-95A8-1F9265348FE7}"/>
    <cellStyle name="Merknad 2 2 15 9" xfId="16503" xr:uid="{12E28BEA-D543-48B5-A224-A0DCDA4F8F9A}"/>
    <cellStyle name="Merknad 2 2 15 9 2" xfId="16504" xr:uid="{97793339-3613-4ECF-B3E1-9AFD021D53EF}"/>
    <cellStyle name="Merknad 2 2 15_Artskontorapportering" xfId="34582" xr:uid="{F4329811-E0E8-4747-B17C-DDB24DE31DA4}"/>
    <cellStyle name="Merknad 2 2 16" xfId="2257" xr:uid="{194D1519-93A8-4C7B-9F9A-C0F2F47E4704}"/>
    <cellStyle name="Merknad 2 2 16 10" xfId="16505" xr:uid="{1C0B4A5B-E34A-4E19-B79C-7C25600DF5F1}"/>
    <cellStyle name="Merknad 2 2 16 10 2" xfId="16506" xr:uid="{070857A0-C211-43E5-B61B-E1F61BE578C6}"/>
    <cellStyle name="Merknad 2 2 16 11" xfId="16507" xr:uid="{6A3A3B2C-59B9-4548-B204-439E1B3878F0}"/>
    <cellStyle name="Merknad 2 2 16 11 2" xfId="16508" xr:uid="{3FD76C96-0B9E-4E41-A2DC-546816E8BA2C}"/>
    <cellStyle name="Merknad 2 2 16 12" xfId="16509" xr:uid="{9183A83D-03FC-4337-AD2B-13351E955FDA}"/>
    <cellStyle name="Merknad 2 2 16 2" xfId="2258" xr:uid="{D7D2E0AC-464A-4CBC-94D1-1996D89F97C9}"/>
    <cellStyle name="Merknad 2 2 16 2 2" xfId="2259" xr:uid="{183FC313-2CBD-47AF-B3B3-54AF696B74BE}"/>
    <cellStyle name="Merknad 2 2 16 2 2 2" xfId="16510" xr:uid="{212B10C9-A8B8-4F38-9F66-1D21B0734BF7}"/>
    <cellStyle name="Merknad 2 2 16 2 2 2 2" xfId="16511" xr:uid="{8E2B04C4-CF34-433D-B609-DDEF78FFA81E}"/>
    <cellStyle name="Merknad 2 2 16 2 2 3" xfId="16512" xr:uid="{FB705960-2160-41B1-B199-21F793C55E85}"/>
    <cellStyle name="Merknad 2 2 16 2 2 4" xfId="16513" xr:uid="{DC415CFE-25FC-4174-835C-BC5F821D4F45}"/>
    <cellStyle name="Merknad 2 2 16 2 2 5" xfId="16514" xr:uid="{E888236E-3255-4E27-A7BB-C03233C9CB1B}"/>
    <cellStyle name="Merknad 2 2 16 2 2_Artskontorapportering" xfId="34598" xr:uid="{EE4998F9-D5C5-4FE3-BE48-909C40F91B22}"/>
    <cellStyle name="Merknad 2 2 16 2 3" xfId="16515" xr:uid="{DD5F36D3-DEBA-449F-9056-5E039FC6941A}"/>
    <cellStyle name="Merknad 2 2 16 2 3 2" xfId="16516" xr:uid="{E53425E1-65DA-4A51-A5DF-C180EEC5DD4D}"/>
    <cellStyle name="Merknad 2 2 16 2 4" xfId="16517" xr:uid="{9EC252C2-BC71-490B-96CE-BD9E57C2BFD2}"/>
    <cellStyle name="Merknad 2 2 16 2 5" xfId="16518" xr:uid="{95652C0D-FDEE-4866-8419-9487EC91C412}"/>
    <cellStyle name="Merknad 2 2 16 2 6" xfId="16519" xr:uid="{B94F4E19-4E2C-4221-8B78-2E1ACB3E29A8}"/>
    <cellStyle name="Merknad 2 2 16 2 7" xfId="16520" xr:uid="{DA4EAF2A-0941-4A51-AFEF-6FDBC7A41A6F}"/>
    <cellStyle name="Merknad 2 2 16 2_Artskontorapportering" xfId="34597" xr:uid="{9D5FDEEA-1146-436E-BC5A-5CA3BFE0AB83}"/>
    <cellStyle name="Merknad 2 2 16 3" xfId="2260" xr:uid="{9C9C818D-8385-4418-B29F-B7D29B0AA324}"/>
    <cellStyle name="Merknad 2 2 16 3 2" xfId="2261" xr:uid="{79E14B71-6874-47AB-8F56-9D9484D1D4DD}"/>
    <cellStyle name="Merknad 2 2 16 3 2 2" xfId="16521" xr:uid="{19EBF3DE-0F23-4F93-A097-927C8BC4BBFD}"/>
    <cellStyle name="Merknad 2 2 16 3 2 2 2" xfId="16522" xr:uid="{82DE9674-722A-4379-AED5-12ADEAE3084B}"/>
    <cellStyle name="Merknad 2 2 16 3 2 3" xfId="16523" xr:uid="{B40762DB-4C87-455D-85AD-C9B35D6730C4}"/>
    <cellStyle name="Merknad 2 2 16 3 2 4" xfId="16524" xr:uid="{426CC957-9202-4429-AB5E-BE07CCFE4145}"/>
    <cellStyle name="Merknad 2 2 16 3 2 5" xfId="16525" xr:uid="{CB215ABA-1849-4152-A347-DE8EEE68C896}"/>
    <cellStyle name="Merknad 2 2 16 3 2_Artskontorapportering" xfId="34600" xr:uid="{6B4E0177-286C-4BA8-A558-32C248ECA95A}"/>
    <cellStyle name="Merknad 2 2 16 3 3" xfId="16526" xr:uid="{7412097B-2F37-450F-9720-9DC89A679EFB}"/>
    <cellStyle name="Merknad 2 2 16 3 3 2" xfId="16527" xr:uid="{BAF188F0-7630-45A9-9948-A737718F7CF2}"/>
    <cellStyle name="Merknad 2 2 16 3 4" xfId="16528" xr:uid="{80FAB45F-A7D1-43B5-9ED1-0C23AD4002D3}"/>
    <cellStyle name="Merknad 2 2 16 3 5" xfId="16529" xr:uid="{D3DC671B-1004-46DA-BC33-8794D5526F46}"/>
    <cellStyle name="Merknad 2 2 16 3 6" xfId="16530" xr:uid="{6C82E189-32BD-492E-ACF2-2B34CD91FE83}"/>
    <cellStyle name="Merknad 2 2 16 3 7" xfId="16531" xr:uid="{8B252B8C-A5D5-40EF-B45A-2FCB0B2EF64D}"/>
    <cellStyle name="Merknad 2 2 16 3_Artskontorapportering" xfId="34599" xr:uid="{46D279C1-EE1E-4826-B019-B4BBFBFA2037}"/>
    <cellStyle name="Merknad 2 2 16 4" xfId="2262" xr:uid="{E71E3532-C717-44B3-B30C-A9CEE0FC3360}"/>
    <cellStyle name="Merknad 2 2 16 4 2" xfId="2263" xr:uid="{C7D885C9-7550-4494-938E-A5F4A93B4A62}"/>
    <cellStyle name="Merknad 2 2 16 4 2 2" xfId="16532" xr:uid="{9D45B7BD-696D-426F-9B7F-C5BF9A4ECAEE}"/>
    <cellStyle name="Merknad 2 2 16 4 2 2 2" xfId="16533" xr:uid="{44497EFF-F385-4781-95BE-77A346A8DE2A}"/>
    <cellStyle name="Merknad 2 2 16 4 2 3" xfId="16534" xr:uid="{0526C0E5-9396-4BA5-920A-F72ABE4425CB}"/>
    <cellStyle name="Merknad 2 2 16 4 2 4" xfId="16535" xr:uid="{08C756A9-A4F3-4EA7-B8D6-AF793D21CCB2}"/>
    <cellStyle name="Merknad 2 2 16 4 2 5" xfId="16536" xr:uid="{6C1A35CB-8153-498E-94DE-7BFD5F27FD97}"/>
    <cellStyle name="Merknad 2 2 16 4 2_Artskontorapportering" xfId="34602" xr:uid="{7E504C4D-BA17-4A9D-8FAC-DDFCB4524920}"/>
    <cellStyle name="Merknad 2 2 16 4 3" xfId="16537" xr:uid="{DF4B02EE-09B0-48C1-BDE2-59E0F9EEDCF4}"/>
    <cellStyle name="Merknad 2 2 16 4 3 2" xfId="16538" xr:uid="{8E3289B9-24C2-43CD-801D-49E508195830}"/>
    <cellStyle name="Merknad 2 2 16 4 4" xfId="16539" xr:uid="{4D21BA24-C000-4AEE-A563-10A17FFEAFFF}"/>
    <cellStyle name="Merknad 2 2 16 4 5" xfId="16540" xr:uid="{82C8C2E0-3A08-40AE-89B0-1FECF0BD715F}"/>
    <cellStyle name="Merknad 2 2 16 4 6" xfId="16541" xr:uid="{0D95BAC6-0724-46C0-88E2-F657408D24DB}"/>
    <cellStyle name="Merknad 2 2 16 4 7" xfId="16542" xr:uid="{BD6EB859-D271-4F53-9730-DCE63F899866}"/>
    <cellStyle name="Merknad 2 2 16 4_Artskontorapportering" xfId="34601" xr:uid="{F925CAD2-E3D1-43DD-9613-9ADA424D901B}"/>
    <cellStyle name="Merknad 2 2 16 5" xfId="2264" xr:uid="{BA46E375-1728-4581-A6DD-18BACAF4C6E9}"/>
    <cellStyle name="Merknad 2 2 16 5 2" xfId="2265" xr:uid="{61DF5D73-A288-48D0-8072-9994B4F2B468}"/>
    <cellStyle name="Merknad 2 2 16 5 2 2" xfId="16543" xr:uid="{917B9E70-A32E-4742-86B8-1C7BAFC69F2B}"/>
    <cellStyle name="Merknad 2 2 16 5 2 3" xfId="16544" xr:uid="{D40D1423-D3C8-46B9-83FC-A9A35E58B131}"/>
    <cellStyle name="Merknad 2 2 16 5 2_Artskontorapportering" xfId="34604" xr:uid="{5DA35E17-D5DB-44F4-9C14-B54A66EAE6E2}"/>
    <cellStyle name="Merknad 2 2 16 5 3" xfId="16545" xr:uid="{CD81455A-C95E-4FA6-A733-08E24AECBD23}"/>
    <cellStyle name="Merknad 2 2 16 5 4" xfId="16546" xr:uid="{A3F7C253-7DAE-4EF1-9935-3754D1C7128D}"/>
    <cellStyle name="Merknad 2 2 16 5 5" xfId="16547" xr:uid="{6176CD66-9695-45FD-8612-DDFD12F1BB1D}"/>
    <cellStyle name="Merknad 2 2 16 5 6" xfId="16548" xr:uid="{D820FAA8-A16B-4B8F-A401-490FD0BC4463}"/>
    <cellStyle name="Merknad 2 2 16 5_Artskontorapportering" xfId="34603" xr:uid="{4D569A7E-CB7F-4C21-8B2D-ABF2E29E896C}"/>
    <cellStyle name="Merknad 2 2 16 6" xfId="2266" xr:uid="{55CE1160-6528-4BE8-914B-C1B1D0CD7FE8}"/>
    <cellStyle name="Merknad 2 2 16 6 2" xfId="2267" xr:uid="{CE5A3FE4-C5B7-4DD4-9D33-7DAFB9E640B0}"/>
    <cellStyle name="Merknad 2 2 16 6 2 2" xfId="16549" xr:uid="{FE576E73-0808-418F-B6C9-85C64981BCC4}"/>
    <cellStyle name="Merknad 2 2 16 6 2 3" xfId="16550" xr:uid="{DF496F40-F866-4851-A377-C38C656E4BF5}"/>
    <cellStyle name="Merknad 2 2 16 6 2_Artskontorapportering" xfId="34606" xr:uid="{FE2DD0E8-AFA7-4C5C-90F0-DB53C2F554A0}"/>
    <cellStyle name="Merknad 2 2 16 6 3" xfId="16551" xr:uid="{F944D381-8DDD-49C9-B5BA-7BC5D924E879}"/>
    <cellStyle name="Merknad 2 2 16 6 4" xfId="16552" xr:uid="{9E0AE804-BB54-4EE1-890C-DB1C79AC8CAA}"/>
    <cellStyle name="Merknad 2 2 16 6 5" xfId="16553" xr:uid="{947EA1ED-F02A-4E98-A030-0BE6CA12C107}"/>
    <cellStyle name="Merknad 2 2 16 6 6" xfId="16554" xr:uid="{31220519-785A-4E0C-83C3-2E0071801CAD}"/>
    <cellStyle name="Merknad 2 2 16 6_Artskontorapportering" xfId="34605" xr:uid="{105A011D-C51E-4BA8-AC12-E0AEE0CFB60B}"/>
    <cellStyle name="Merknad 2 2 16 7" xfId="2268" xr:uid="{0C7B614A-8654-4780-8FF0-728E6E8C824F}"/>
    <cellStyle name="Merknad 2 2 16 7 2" xfId="2269" xr:uid="{F814521F-E537-4D32-9015-F8065A15A1D5}"/>
    <cellStyle name="Merknad 2 2 16 7 2 2" xfId="16555" xr:uid="{39C3DA7E-8ECF-46C9-BC8E-AB59F8D4EBE2}"/>
    <cellStyle name="Merknad 2 2 16 7 2 3" xfId="16556" xr:uid="{CFC6F621-AE20-40D8-A51E-9A935C3AD9F9}"/>
    <cellStyle name="Merknad 2 2 16 7 2_Artskontorapportering" xfId="34608" xr:uid="{30695C84-3984-48E5-8D20-F6FDE9185DD2}"/>
    <cellStyle name="Merknad 2 2 16 7 3" xfId="16557" xr:uid="{9B88EF8D-CAE9-4D36-9304-CE376D3CD346}"/>
    <cellStyle name="Merknad 2 2 16 7 4" xfId="16558" xr:uid="{68F92F42-DCA5-4B88-A173-C2ADFCCF4385}"/>
    <cellStyle name="Merknad 2 2 16 7 5" xfId="16559" xr:uid="{7C641162-C376-45A5-86A3-0393A4E0D910}"/>
    <cellStyle name="Merknad 2 2 16 7 6" xfId="16560" xr:uid="{0A524AB9-611E-4297-821B-1C7EB53ECCC4}"/>
    <cellStyle name="Merknad 2 2 16 7_Artskontorapportering" xfId="34607" xr:uid="{D901E77F-DC99-405F-9DD6-454C2AE1DC00}"/>
    <cellStyle name="Merknad 2 2 16 8" xfId="2270" xr:uid="{68ED90AF-CE09-4C2C-9242-94C5773FCE20}"/>
    <cellStyle name="Merknad 2 2 16 8 2" xfId="16561" xr:uid="{32DD5399-6224-43CD-95B7-694DD4F6494D}"/>
    <cellStyle name="Merknad 2 2 16 8 3" xfId="16562" xr:uid="{C88CD411-4F75-4AEE-8EDD-38914A283D13}"/>
    <cellStyle name="Merknad 2 2 16 8_Artskontorapportering" xfId="34609" xr:uid="{05227A32-D701-4FB2-AD03-A3027AE48209}"/>
    <cellStyle name="Merknad 2 2 16 9" xfId="16563" xr:uid="{1C0AF042-C8CB-4FFD-94FA-CC6BCC0C511E}"/>
    <cellStyle name="Merknad 2 2 16 9 2" xfId="16564" xr:uid="{B0136C86-9913-4EF0-A7EE-4CAB3CF54176}"/>
    <cellStyle name="Merknad 2 2 16_Artskontorapportering" xfId="34596" xr:uid="{1818C3B8-6A4C-4D58-AC57-8B56A28D0DB6}"/>
    <cellStyle name="Merknad 2 2 17" xfId="2271" xr:uid="{D8B3FE0E-2446-4CFF-ACF9-EFEFD5E80A31}"/>
    <cellStyle name="Merknad 2 2 17 10" xfId="16565" xr:uid="{1676E14D-C502-4058-A81A-E018FCD750C1}"/>
    <cellStyle name="Merknad 2 2 17 10 2" xfId="16566" xr:uid="{DC4E078C-3911-49E9-B422-0207B7EA45EA}"/>
    <cellStyle name="Merknad 2 2 17 11" xfId="16567" xr:uid="{026B67BE-29CB-474F-A1B9-B112C2344329}"/>
    <cellStyle name="Merknad 2 2 17 11 2" xfId="16568" xr:uid="{EA074F4B-C39A-4F22-AF69-A7337B8259C8}"/>
    <cellStyle name="Merknad 2 2 17 12" xfId="16569" xr:uid="{AD1CB12D-4E8C-4129-90A3-B55F728CC754}"/>
    <cellStyle name="Merknad 2 2 17 2" xfId="2272" xr:uid="{3BF01184-7F92-4137-B0FF-12EAE9D21B7F}"/>
    <cellStyle name="Merknad 2 2 17 2 2" xfId="2273" xr:uid="{27BC9BDF-0A42-4364-B1FE-95367B8CF5F0}"/>
    <cellStyle name="Merknad 2 2 17 2 2 2" xfId="16570" xr:uid="{6F9B8412-3A2B-4C02-9DFE-56901788571D}"/>
    <cellStyle name="Merknad 2 2 17 2 2 2 2" xfId="16571" xr:uid="{792579B5-155B-40FC-9D63-1D233FD78F77}"/>
    <cellStyle name="Merknad 2 2 17 2 2 3" xfId="16572" xr:uid="{C9D6229D-B3DF-47AE-95A4-A68F00C27A13}"/>
    <cellStyle name="Merknad 2 2 17 2 2 4" xfId="16573" xr:uid="{542A31F1-3ACE-4CB9-8233-CCBEF34F7B92}"/>
    <cellStyle name="Merknad 2 2 17 2 2 5" xfId="16574" xr:uid="{C4E84769-CEDB-4472-955B-3EA83384F10D}"/>
    <cellStyle name="Merknad 2 2 17 2 2_Artskontorapportering" xfId="34612" xr:uid="{3F7ACFFA-8CE9-485F-99D1-E795153C79C4}"/>
    <cellStyle name="Merknad 2 2 17 2 3" xfId="16575" xr:uid="{2D9F7218-B25C-4F75-974C-3430EA2F58D6}"/>
    <cellStyle name="Merknad 2 2 17 2 3 2" xfId="16576" xr:uid="{2A589E0D-CE41-4911-96EA-DB36D4E749EF}"/>
    <cellStyle name="Merknad 2 2 17 2 4" xfId="16577" xr:uid="{E4713100-A56A-40CE-8C89-F477B8AA023F}"/>
    <cellStyle name="Merknad 2 2 17 2 5" xfId="16578" xr:uid="{97C7867D-B7E8-4D96-85D5-49A4B68F7D69}"/>
    <cellStyle name="Merknad 2 2 17 2 6" xfId="16579" xr:uid="{F12DE41A-550A-40F9-A177-A359411DBF58}"/>
    <cellStyle name="Merknad 2 2 17 2 7" xfId="16580" xr:uid="{487A6144-3AE0-4E7C-A7EB-40BF323D2AAD}"/>
    <cellStyle name="Merknad 2 2 17 2_Artskontorapportering" xfId="34611" xr:uid="{892FB0C1-E027-426F-8CDE-83AC5743E3AD}"/>
    <cellStyle name="Merknad 2 2 17 3" xfId="2274" xr:uid="{983BF3CF-CB91-4357-B8AD-644D733BB50D}"/>
    <cellStyle name="Merknad 2 2 17 3 2" xfId="2275" xr:uid="{D350D1CC-C6C2-4948-9C7B-A1B0F875D04E}"/>
    <cellStyle name="Merknad 2 2 17 3 2 2" xfId="16581" xr:uid="{4771FE5C-FE99-414D-BD02-0F1BCEB6AC9B}"/>
    <cellStyle name="Merknad 2 2 17 3 2 2 2" xfId="16582" xr:uid="{1EF751FA-771A-4B40-BDCC-2A76AE222D87}"/>
    <cellStyle name="Merknad 2 2 17 3 2 3" xfId="16583" xr:uid="{9AAFA2F2-98B0-4D02-9B33-EA34A8A66C75}"/>
    <cellStyle name="Merknad 2 2 17 3 2 4" xfId="16584" xr:uid="{1E71645A-B7BD-48A4-9774-EB2A733C7969}"/>
    <cellStyle name="Merknad 2 2 17 3 2 5" xfId="16585" xr:uid="{5E6F3583-41EF-4CA5-BA5D-8E8B2908F5B2}"/>
    <cellStyle name="Merknad 2 2 17 3 2_Artskontorapportering" xfId="34614" xr:uid="{CF2099BB-4C98-47EF-97AA-F8CB0D265242}"/>
    <cellStyle name="Merknad 2 2 17 3 3" xfId="16586" xr:uid="{0544C367-BB77-4079-A631-CD2CD606D26D}"/>
    <cellStyle name="Merknad 2 2 17 3 3 2" xfId="16587" xr:uid="{1B8F0CFA-4EAC-4CF8-95B2-D1806DF6CBEB}"/>
    <cellStyle name="Merknad 2 2 17 3 4" xfId="16588" xr:uid="{89052A42-A80C-40BA-BB16-0CBE6A78BE11}"/>
    <cellStyle name="Merknad 2 2 17 3 5" xfId="16589" xr:uid="{66D55118-6864-40F7-8F44-DF61101D2F17}"/>
    <cellStyle name="Merknad 2 2 17 3 6" xfId="16590" xr:uid="{DA64E298-E8F4-41D5-89C9-2EACA236B3FC}"/>
    <cellStyle name="Merknad 2 2 17 3 7" xfId="16591" xr:uid="{04DEA952-49DC-420F-A384-E528AFF62744}"/>
    <cellStyle name="Merknad 2 2 17 3_Artskontorapportering" xfId="34613" xr:uid="{822D7B4D-06D2-4CC0-819F-8EC129F0DB9F}"/>
    <cellStyle name="Merknad 2 2 17 4" xfId="2276" xr:uid="{379CB47D-E2B1-46BE-875B-27F54ED00B76}"/>
    <cellStyle name="Merknad 2 2 17 4 2" xfId="2277" xr:uid="{408163C0-4513-4F65-9800-D2B83DE6EA19}"/>
    <cellStyle name="Merknad 2 2 17 4 2 2" xfId="16592" xr:uid="{315D093C-AC7F-45D9-A239-5AB509539E38}"/>
    <cellStyle name="Merknad 2 2 17 4 2 2 2" xfId="16593" xr:uid="{DCF6D049-D70B-4F1A-9501-218E72886432}"/>
    <cellStyle name="Merknad 2 2 17 4 2 3" xfId="16594" xr:uid="{B611FEC7-6032-458A-9978-2BEE03A48E5D}"/>
    <cellStyle name="Merknad 2 2 17 4 2 4" xfId="16595" xr:uid="{B75E0EC7-71A6-4FF0-A3FB-1F38F6A9D896}"/>
    <cellStyle name="Merknad 2 2 17 4 2 5" xfId="16596" xr:uid="{6EA4CF39-56E0-4078-862A-4DF2282549BA}"/>
    <cellStyle name="Merknad 2 2 17 4 2_Artskontorapportering" xfId="34616" xr:uid="{F8C3E325-67A7-41A0-B151-29B525F50F4D}"/>
    <cellStyle name="Merknad 2 2 17 4 3" xfId="16597" xr:uid="{18923F18-95A8-4A09-9FBE-BBB430817D15}"/>
    <cellStyle name="Merknad 2 2 17 4 3 2" xfId="16598" xr:uid="{2028776E-1B6A-4807-BC6F-0EA261B3BF11}"/>
    <cellStyle name="Merknad 2 2 17 4 4" xfId="16599" xr:uid="{30B67126-D272-49C7-8C81-3EBB17320C3D}"/>
    <cellStyle name="Merknad 2 2 17 4 5" xfId="16600" xr:uid="{695F6CA4-9BA2-4416-A906-B1EFE59DE7FC}"/>
    <cellStyle name="Merknad 2 2 17 4 6" xfId="16601" xr:uid="{C4D729F7-85E6-483E-8B79-70E0A6F7D84C}"/>
    <cellStyle name="Merknad 2 2 17 4 7" xfId="16602" xr:uid="{3BE8334A-18A4-4413-8D7D-ADF684FBFF7B}"/>
    <cellStyle name="Merknad 2 2 17 4_Artskontorapportering" xfId="34615" xr:uid="{AE4E1C9A-A858-4D0D-BD1A-833F5ABD154B}"/>
    <cellStyle name="Merknad 2 2 17 5" xfId="2278" xr:uid="{55742150-3530-4E2D-86C3-A1A63DACE971}"/>
    <cellStyle name="Merknad 2 2 17 5 2" xfId="2279" xr:uid="{15D4A9DF-F6EB-46F5-8594-B7603B526A7A}"/>
    <cellStyle name="Merknad 2 2 17 5 2 2" xfId="16603" xr:uid="{0B9A9F29-96BD-4881-8F0E-6D3FF7A0B1A5}"/>
    <cellStyle name="Merknad 2 2 17 5 2 3" xfId="16604" xr:uid="{1A2D66CE-BDAA-4944-8F0F-0F97ED5877CA}"/>
    <cellStyle name="Merknad 2 2 17 5 2_Artskontorapportering" xfId="34618" xr:uid="{C080DD27-343C-48ED-94B5-313C7458DA23}"/>
    <cellStyle name="Merknad 2 2 17 5 3" xfId="16605" xr:uid="{39DDD3F0-A06A-496C-B999-DF7720511F9D}"/>
    <cellStyle name="Merknad 2 2 17 5 4" xfId="16606" xr:uid="{109D22AA-34A9-4548-B56B-EE2519546B53}"/>
    <cellStyle name="Merknad 2 2 17 5 5" xfId="16607" xr:uid="{27EE450C-4563-4604-84CD-6B31D84B2BE6}"/>
    <cellStyle name="Merknad 2 2 17 5 6" xfId="16608" xr:uid="{7C3E0F31-E9AA-4F19-863F-BDF321C1BB79}"/>
    <cellStyle name="Merknad 2 2 17 5_Artskontorapportering" xfId="34617" xr:uid="{5B2D0CCB-D641-40E4-860E-5AF100AFDE21}"/>
    <cellStyle name="Merknad 2 2 17 6" xfId="2280" xr:uid="{F76A4C82-29C3-4D1F-9DEA-7FCBCF77AF2E}"/>
    <cellStyle name="Merknad 2 2 17 6 2" xfId="2281" xr:uid="{F8B2933A-57C1-4C92-B9DF-65EFD35EB87E}"/>
    <cellStyle name="Merknad 2 2 17 6 2 2" xfId="16609" xr:uid="{E1B07FFD-AD14-4165-A1BC-539DED6983A1}"/>
    <cellStyle name="Merknad 2 2 17 6 2 3" xfId="16610" xr:uid="{C467E47F-5551-460B-88BE-85001806E175}"/>
    <cellStyle name="Merknad 2 2 17 6 2_Artskontorapportering" xfId="34620" xr:uid="{88C60855-2BA1-432D-8E84-9704E561B455}"/>
    <cellStyle name="Merknad 2 2 17 6 3" xfId="16611" xr:uid="{73AEFE90-5211-41B8-B89A-3599D5098FC8}"/>
    <cellStyle name="Merknad 2 2 17 6 4" xfId="16612" xr:uid="{C786FDE2-A725-4595-9445-FD60DFA292CD}"/>
    <cellStyle name="Merknad 2 2 17 6 5" xfId="16613" xr:uid="{1765201E-D326-426C-AA83-1AFEE7B57C2E}"/>
    <cellStyle name="Merknad 2 2 17 6 6" xfId="16614" xr:uid="{88E72784-AB2A-4553-A4AA-43B64AF24C8A}"/>
    <cellStyle name="Merknad 2 2 17 6_Artskontorapportering" xfId="34619" xr:uid="{45682DA3-3B78-466B-916E-735CDA853B43}"/>
    <cellStyle name="Merknad 2 2 17 7" xfId="2282" xr:uid="{B4B5FABB-F39A-4BEB-BE4C-FBAA255150A2}"/>
    <cellStyle name="Merknad 2 2 17 7 2" xfId="2283" xr:uid="{997A24F8-7A92-4A61-AF8B-69B27705235A}"/>
    <cellStyle name="Merknad 2 2 17 7 2 2" xfId="16615" xr:uid="{11ABE16D-B79B-4BEE-A9A1-B838BD3F36A7}"/>
    <cellStyle name="Merknad 2 2 17 7 2 3" xfId="16616" xr:uid="{1AED40F5-3769-4D1E-88FC-F065E6FAEDD7}"/>
    <cellStyle name="Merknad 2 2 17 7 2_Artskontorapportering" xfId="34622" xr:uid="{898EBD77-266F-48DC-82CE-2123C5AF977E}"/>
    <cellStyle name="Merknad 2 2 17 7 3" xfId="16617" xr:uid="{AA5869CE-B509-4A1A-80CC-5BB6E5E1042E}"/>
    <cellStyle name="Merknad 2 2 17 7 4" xfId="16618" xr:uid="{A1FD9749-BDB3-4D54-9BDA-64F927BB11D4}"/>
    <cellStyle name="Merknad 2 2 17 7 5" xfId="16619" xr:uid="{FCC4072F-0D6A-442F-8B3A-3895D5D8F0BA}"/>
    <cellStyle name="Merknad 2 2 17 7 6" xfId="16620" xr:uid="{271BBA34-453D-491F-8613-884AE0C51FE5}"/>
    <cellStyle name="Merknad 2 2 17 7_Artskontorapportering" xfId="34621" xr:uid="{63BDDB76-FC85-4A5E-BD51-2DAE8EBB373F}"/>
    <cellStyle name="Merknad 2 2 17 8" xfId="2284" xr:uid="{ED05AEB7-3107-40C4-AAC8-2A13098B8311}"/>
    <cellStyle name="Merknad 2 2 17 8 2" xfId="16621" xr:uid="{5B2D240B-E806-499D-BA83-789E1E176877}"/>
    <cellStyle name="Merknad 2 2 17 8 3" xfId="16622" xr:uid="{2A8EC778-AC4A-4029-A67D-C8F98DD38D7E}"/>
    <cellStyle name="Merknad 2 2 17 8_Artskontorapportering" xfId="34623" xr:uid="{ED5C906B-C66B-4773-803F-BAE087840E8A}"/>
    <cellStyle name="Merknad 2 2 17 9" xfId="16623" xr:uid="{F1860374-8315-46A3-BF70-4EB76547CC97}"/>
    <cellStyle name="Merknad 2 2 17 9 2" xfId="16624" xr:uid="{0924861F-A813-412E-8D45-A33F38738FFD}"/>
    <cellStyle name="Merknad 2 2 17_Artskontorapportering" xfId="34610" xr:uid="{8933A5E1-66EC-4C40-B142-7B3DF3F1E5E7}"/>
    <cellStyle name="Merknad 2 2 18" xfId="2285" xr:uid="{1D135196-74FA-42B1-AC73-BE58B324E2A0}"/>
    <cellStyle name="Merknad 2 2 18 10" xfId="16625" xr:uid="{36EF3258-6AD0-4960-AE18-D2E432320885}"/>
    <cellStyle name="Merknad 2 2 18 10 2" xfId="16626" xr:uid="{236E0362-E009-4BEB-8B61-E0327A7A9968}"/>
    <cellStyle name="Merknad 2 2 18 11" xfId="16627" xr:uid="{185B00A0-4C80-4F58-B002-A898DB6D8CCF}"/>
    <cellStyle name="Merknad 2 2 18 11 2" xfId="16628" xr:uid="{5A58D8A3-0F9F-4760-8483-62D0AB5BD901}"/>
    <cellStyle name="Merknad 2 2 18 12" xfId="16629" xr:uid="{E6153FDC-5D82-4B92-B551-107796F25B4E}"/>
    <cellStyle name="Merknad 2 2 18 2" xfId="2286" xr:uid="{367E98DD-3CEC-4870-B2A8-208CBB27804F}"/>
    <cellStyle name="Merknad 2 2 18 2 2" xfId="2287" xr:uid="{0226E1A2-8DCE-4EE0-A861-8BA08697EF50}"/>
    <cellStyle name="Merknad 2 2 18 2 2 2" xfId="16630" xr:uid="{7AE2967F-4B27-4155-8967-A98B56A70E04}"/>
    <cellStyle name="Merknad 2 2 18 2 2 2 2" xfId="16631" xr:uid="{C48B1E81-97D0-4C67-8172-A6EB099C6E4A}"/>
    <cellStyle name="Merknad 2 2 18 2 2 3" xfId="16632" xr:uid="{4E3DB0FF-06C0-4DB9-B0FE-7C1259AB473A}"/>
    <cellStyle name="Merknad 2 2 18 2 2 4" xfId="16633" xr:uid="{7FC1C244-2997-4BE5-90D9-7214F12D5FAD}"/>
    <cellStyle name="Merknad 2 2 18 2 2 5" xfId="16634" xr:uid="{333B381A-2B34-469C-BAB3-8F6431BB88DF}"/>
    <cellStyle name="Merknad 2 2 18 2 2_Artskontorapportering" xfId="34626" xr:uid="{84666F6E-F277-4720-9C40-E71B80ED1985}"/>
    <cellStyle name="Merknad 2 2 18 2 3" xfId="16635" xr:uid="{0425CFEF-5D73-4EFB-9AD9-2CA97314453F}"/>
    <cellStyle name="Merknad 2 2 18 2 3 2" xfId="16636" xr:uid="{AEDA007E-7FB5-42E4-BAFA-06364DCC10B1}"/>
    <cellStyle name="Merknad 2 2 18 2 4" xfId="16637" xr:uid="{9830473D-102C-4693-BBB0-4CC5C2D76E5F}"/>
    <cellStyle name="Merknad 2 2 18 2 5" xfId="16638" xr:uid="{18C07714-BF5C-4163-A07C-23C9D30059C0}"/>
    <cellStyle name="Merknad 2 2 18 2 6" xfId="16639" xr:uid="{121C0972-7F21-4D6D-B325-D2C433EA65E6}"/>
    <cellStyle name="Merknad 2 2 18 2 7" xfId="16640" xr:uid="{E6AAE7EF-3F03-4954-B878-C415A9E6A4C1}"/>
    <cellStyle name="Merknad 2 2 18 2_Artskontorapportering" xfId="34625" xr:uid="{B4FA615C-DC38-4543-A8FF-710725EBBD8B}"/>
    <cellStyle name="Merknad 2 2 18 3" xfId="2288" xr:uid="{444F9BE9-19AA-4ABA-9A48-B6008C4BC268}"/>
    <cellStyle name="Merknad 2 2 18 3 2" xfId="2289" xr:uid="{911235B1-95A7-4586-B1B2-CE6DF9DFE96F}"/>
    <cellStyle name="Merknad 2 2 18 3 2 2" xfId="16641" xr:uid="{BE864C8B-5D75-4A91-9D5C-C3087FAFDA17}"/>
    <cellStyle name="Merknad 2 2 18 3 2 2 2" xfId="16642" xr:uid="{04158BB6-C81B-4A82-8B67-6C04AF5CD137}"/>
    <cellStyle name="Merknad 2 2 18 3 2 3" xfId="16643" xr:uid="{EEC16766-DB1B-45F5-85A1-0240BE39545A}"/>
    <cellStyle name="Merknad 2 2 18 3 2 4" xfId="16644" xr:uid="{D6366F80-B408-4703-BF27-D603D667B358}"/>
    <cellStyle name="Merknad 2 2 18 3 2 5" xfId="16645" xr:uid="{813839A1-CAE9-4C6E-924D-1B989E1BC063}"/>
    <cellStyle name="Merknad 2 2 18 3 2_Artskontorapportering" xfId="34628" xr:uid="{E8789220-C5AB-4A1A-91C0-0AF53B1BEF2C}"/>
    <cellStyle name="Merknad 2 2 18 3 3" xfId="16646" xr:uid="{F393C4A9-B4C1-45CF-9C07-ADE79F112996}"/>
    <cellStyle name="Merknad 2 2 18 3 3 2" xfId="16647" xr:uid="{B169DE4C-619F-437E-B82C-241D2A9CFE53}"/>
    <cellStyle name="Merknad 2 2 18 3 4" xfId="16648" xr:uid="{F367DB65-577B-46BC-AE15-0F7171300C35}"/>
    <cellStyle name="Merknad 2 2 18 3 5" xfId="16649" xr:uid="{778FEB3C-81A1-4A66-B134-2002232B73C5}"/>
    <cellStyle name="Merknad 2 2 18 3 6" xfId="16650" xr:uid="{B7BB77AA-B461-487D-95B5-FAAA435B1BE5}"/>
    <cellStyle name="Merknad 2 2 18 3 7" xfId="16651" xr:uid="{D99487C3-4B72-40AA-B670-FE60134F4AB4}"/>
    <cellStyle name="Merknad 2 2 18 3_Artskontorapportering" xfId="34627" xr:uid="{EBB86DDE-1794-4E0E-AB8D-6764CA119B00}"/>
    <cellStyle name="Merknad 2 2 18 4" xfId="2290" xr:uid="{0A7D36AC-C35F-4201-80D4-D1A958193765}"/>
    <cellStyle name="Merknad 2 2 18 4 2" xfId="2291" xr:uid="{1DF892A6-EBF6-48F9-A197-F1CA967F8408}"/>
    <cellStyle name="Merknad 2 2 18 4 2 2" xfId="16652" xr:uid="{415B3431-F1EA-4227-9EC7-7308A58522DF}"/>
    <cellStyle name="Merknad 2 2 18 4 2 2 2" xfId="16653" xr:uid="{89F6DE2C-F9B2-42CC-B8A5-8E02C8676414}"/>
    <cellStyle name="Merknad 2 2 18 4 2 3" xfId="16654" xr:uid="{BBDBBA28-FF4B-44A2-8E87-EA716B7A113C}"/>
    <cellStyle name="Merknad 2 2 18 4 2 4" xfId="16655" xr:uid="{06E9D556-7BF5-478C-AA69-AC13AA449723}"/>
    <cellStyle name="Merknad 2 2 18 4 2 5" xfId="16656" xr:uid="{80C124A4-086B-450F-AAE2-FA26EC0B8C8E}"/>
    <cellStyle name="Merknad 2 2 18 4 2_Artskontorapportering" xfId="34630" xr:uid="{CEFBF43C-510A-4A09-AE43-69FA8A666EA3}"/>
    <cellStyle name="Merknad 2 2 18 4 3" xfId="16657" xr:uid="{6BAF3F1C-C810-4226-A58D-B352C42ABA71}"/>
    <cellStyle name="Merknad 2 2 18 4 3 2" xfId="16658" xr:uid="{6777D866-9E19-4A12-B62C-F86B033FC2B5}"/>
    <cellStyle name="Merknad 2 2 18 4 4" xfId="16659" xr:uid="{A00B1EAB-9E59-4CD1-8917-E14A0275BF4B}"/>
    <cellStyle name="Merknad 2 2 18 4 5" xfId="16660" xr:uid="{14D02E12-48CF-4EC9-B471-B5C987864CD9}"/>
    <cellStyle name="Merknad 2 2 18 4 6" xfId="16661" xr:uid="{7EF88BAE-D674-4C63-AAEF-27F84A6BD02C}"/>
    <cellStyle name="Merknad 2 2 18 4 7" xfId="16662" xr:uid="{EF63A15B-FE2F-47BE-84DE-6BFCB2CF2B3A}"/>
    <cellStyle name="Merknad 2 2 18 4_Artskontorapportering" xfId="34629" xr:uid="{EA32A954-936D-4547-A805-832BD994E34B}"/>
    <cellStyle name="Merknad 2 2 18 5" xfId="2292" xr:uid="{C5126681-07CA-4EB8-A155-DD3DF84A0B33}"/>
    <cellStyle name="Merknad 2 2 18 5 2" xfId="2293" xr:uid="{B3516797-5818-4D5B-9A41-4720A76B9AD2}"/>
    <cellStyle name="Merknad 2 2 18 5 2 2" xfId="16663" xr:uid="{B9807A21-366C-47B2-8223-94DC0EEFE270}"/>
    <cellStyle name="Merknad 2 2 18 5 2 3" xfId="16664" xr:uid="{761528F5-E904-457B-955B-50005EA3A157}"/>
    <cellStyle name="Merknad 2 2 18 5 2_Artskontorapportering" xfId="34632" xr:uid="{65AF4404-DDC7-48E4-BE24-87FFEF328CAF}"/>
    <cellStyle name="Merknad 2 2 18 5 3" xfId="16665" xr:uid="{F0999DD8-F767-49FB-909B-DF79ADF25C51}"/>
    <cellStyle name="Merknad 2 2 18 5 4" xfId="16666" xr:uid="{FAB0BA4B-AA16-430F-A668-B016655119B8}"/>
    <cellStyle name="Merknad 2 2 18 5 5" xfId="16667" xr:uid="{534253A8-0A88-45AF-BE00-F6BC88C035D5}"/>
    <cellStyle name="Merknad 2 2 18 5 6" xfId="16668" xr:uid="{62896C74-F487-483A-A526-6F52596D7E1B}"/>
    <cellStyle name="Merknad 2 2 18 5_Artskontorapportering" xfId="34631" xr:uid="{3457768B-9856-498E-B590-45A37E1FF596}"/>
    <cellStyle name="Merknad 2 2 18 6" xfId="2294" xr:uid="{DCF5E4FF-312D-4886-895F-D47B23605C4E}"/>
    <cellStyle name="Merknad 2 2 18 6 2" xfId="2295" xr:uid="{BA9CCE6A-9C33-4553-B91D-C6E373972EFE}"/>
    <cellStyle name="Merknad 2 2 18 6 2 2" xfId="16669" xr:uid="{A94A9AD6-2C08-4F58-8379-C0B3E5169FA3}"/>
    <cellStyle name="Merknad 2 2 18 6 2 3" xfId="16670" xr:uid="{08643543-B996-46F9-9157-4CF1E7AA1F98}"/>
    <cellStyle name="Merknad 2 2 18 6 2_Artskontorapportering" xfId="34634" xr:uid="{7082C93F-D5AD-4D20-BEF8-E276DB2F8E64}"/>
    <cellStyle name="Merknad 2 2 18 6 3" xfId="16671" xr:uid="{989D09D5-F889-421C-A229-9A1DA853CAB5}"/>
    <cellStyle name="Merknad 2 2 18 6 4" xfId="16672" xr:uid="{B7124E6D-766D-4CEF-8174-6B1B20EC3E08}"/>
    <cellStyle name="Merknad 2 2 18 6 5" xfId="16673" xr:uid="{9C29082A-B78A-4792-BFB3-4D918779EACD}"/>
    <cellStyle name="Merknad 2 2 18 6 6" xfId="16674" xr:uid="{683009A3-B969-4F48-B77D-C735BE94EFA6}"/>
    <cellStyle name="Merknad 2 2 18 6_Artskontorapportering" xfId="34633" xr:uid="{4CDCA013-8479-4060-8D59-E58E36765B77}"/>
    <cellStyle name="Merknad 2 2 18 7" xfId="2296" xr:uid="{865506F7-657A-458D-A5FB-498CCD0B9D08}"/>
    <cellStyle name="Merknad 2 2 18 7 2" xfId="2297" xr:uid="{7368E1E3-42BF-4E49-8256-E738F619A5AE}"/>
    <cellStyle name="Merknad 2 2 18 7 2 2" xfId="16675" xr:uid="{B3EE8AEA-8A43-4738-A4B8-A714F8E10B19}"/>
    <cellStyle name="Merknad 2 2 18 7 2 3" xfId="16676" xr:uid="{A685D76B-C55A-41F7-88ED-FEFDCA1B39DC}"/>
    <cellStyle name="Merknad 2 2 18 7 2_Artskontorapportering" xfId="34636" xr:uid="{DDEB6E1D-B6D8-44C9-BF01-5D59A499008C}"/>
    <cellStyle name="Merknad 2 2 18 7 3" xfId="16677" xr:uid="{942EDFA6-5E25-4C36-8829-1EA7838D0DD2}"/>
    <cellStyle name="Merknad 2 2 18 7 4" xfId="16678" xr:uid="{F7BF9A56-DB15-4B65-923A-6743B7444421}"/>
    <cellStyle name="Merknad 2 2 18 7 5" xfId="16679" xr:uid="{8DA83871-06F0-41AF-B037-CD447A89D484}"/>
    <cellStyle name="Merknad 2 2 18 7 6" xfId="16680" xr:uid="{09F874A6-C85C-4A66-9718-C2BDEF2CA364}"/>
    <cellStyle name="Merknad 2 2 18 7_Artskontorapportering" xfId="34635" xr:uid="{224EE6CF-C287-4297-BC64-18CE58DDAF11}"/>
    <cellStyle name="Merknad 2 2 18 8" xfId="2298" xr:uid="{DE5D9039-B4E6-426B-9CF0-9B4ACFBF5834}"/>
    <cellStyle name="Merknad 2 2 18 8 2" xfId="16681" xr:uid="{84AAE820-52C7-45B3-8C96-BD00DFEADF3A}"/>
    <cellStyle name="Merknad 2 2 18 8 3" xfId="16682" xr:uid="{387905DA-F51F-48C8-9470-BD392D5B29F2}"/>
    <cellStyle name="Merknad 2 2 18 8_Artskontorapportering" xfId="34637" xr:uid="{302D381C-1C4A-4A25-BB47-097E7C5FF263}"/>
    <cellStyle name="Merknad 2 2 18 9" xfId="16683" xr:uid="{0E285BF7-7F26-4584-9541-58688BE36C82}"/>
    <cellStyle name="Merknad 2 2 18 9 2" xfId="16684" xr:uid="{39A0EBBE-6749-4388-9D9D-3BE828028EE5}"/>
    <cellStyle name="Merknad 2 2 18_Artskontorapportering" xfId="34624" xr:uid="{4E83213B-313A-4DBD-BDC7-0F67B4675238}"/>
    <cellStyle name="Merknad 2 2 19" xfId="2299" xr:uid="{5416AA3C-B8A5-4ABA-9FB3-E5550977B96E}"/>
    <cellStyle name="Merknad 2 2 19 10" xfId="16685" xr:uid="{92B53823-9139-4796-9CE9-23809A7B1975}"/>
    <cellStyle name="Merknad 2 2 19 10 2" xfId="16686" xr:uid="{AD8E9AA6-003A-497C-A4C2-1067B6E57123}"/>
    <cellStyle name="Merknad 2 2 19 11" xfId="16687" xr:uid="{AD622CB6-B211-48A4-84F4-317555B3A0F8}"/>
    <cellStyle name="Merknad 2 2 19 11 2" xfId="16688" xr:uid="{39177CF8-86EC-46A4-ACED-66D48EFFC9CD}"/>
    <cellStyle name="Merknad 2 2 19 12" xfId="16689" xr:uid="{A62B7C9A-E4D7-4C0A-A9B2-7FC49FE08A2F}"/>
    <cellStyle name="Merknad 2 2 19 2" xfId="2300" xr:uid="{C015AFE5-C981-499E-8D46-77B229BB6E70}"/>
    <cellStyle name="Merknad 2 2 19 2 2" xfId="2301" xr:uid="{D2880B43-4444-4D8E-8E57-A029C462A5C3}"/>
    <cellStyle name="Merknad 2 2 19 2 2 2" xfId="16690" xr:uid="{32B67496-5B55-4DB9-AC83-B70019B936AC}"/>
    <cellStyle name="Merknad 2 2 19 2 2 2 2" xfId="16691" xr:uid="{487279EB-D66C-453A-8556-B9F0376BF521}"/>
    <cellStyle name="Merknad 2 2 19 2 2 3" xfId="16692" xr:uid="{96F6745F-B591-4097-A43F-074558AA4D7D}"/>
    <cellStyle name="Merknad 2 2 19 2 2 4" xfId="16693" xr:uid="{A04BCAE2-D463-4A78-B3BD-7BDD69243359}"/>
    <cellStyle name="Merknad 2 2 19 2 2 5" xfId="16694" xr:uid="{3898F51D-C0CB-457B-AA77-93DC6CA5DE58}"/>
    <cellStyle name="Merknad 2 2 19 2 2_Artskontorapportering" xfId="34640" xr:uid="{982908B5-1205-4D15-A767-409A5140DC7E}"/>
    <cellStyle name="Merknad 2 2 19 2 3" xfId="16695" xr:uid="{58AC1027-A97A-460E-9F9C-4B8C03B235E2}"/>
    <cellStyle name="Merknad 2 2 19 2 3 2" xfId="16696" xr:uid="{8A4A9740-82C1-4554-8EA5-CC231324EB26}"/>
    <cellStyle name="Merknad 2 2 19 2 4" xfId="16697" xr:uid="{E82CF69C-6489-4A08-AA1F-76CDBF414736}"/>
    <cellStyle name="Merknad 2 2 19 2 5" xfId="16698" xr:uid="{DEC2F9C5-7F39-4CE7-966F-B71E925F1DC2}"/>
    <cellStyle name="Merknad 2 2 19 2 6" xfId="16699" xr:uid="{3BF04644-5635-41E2-B403-62BCDED61FD6}"/>
    <cellStyle name="Merknad 2 2 19 2 7" xfId="16700" xr:uid="{F24851BB-78D6-4BB2-9681-43C3966342E9}"/>
    <cellStyle name="Merknad 2 2 19 2_Artskontorapportering" xfId="34639" xr:uid="{2E1FF8C2-CE0E-4E56-80B9-1C45E610AFBA}"/>
    <cellStyle name="Merknad 2 2 19 3" xfId="2302" xr:uid="{0A9B633E-CE93-4D42-A191-D9E611A9D008}"/>
    <cellStyle name="Merknad 2 2 19 3 2" xfId="2303" xr:uid="{3E8008BD-C31B-4A60-80BB-C558EC85ABAB}"/>
    <cellStyle name="Merknad 2 2 19 3 2 2" xfId="16701" xr:uid="{9FEC0555-D225-4BA5-B8BB-C2C48007BCB5}"/>
    <cellStyle name="Merknad 2 2 19 3 2 2 2" xfId="16702" xr:uid="{9A015B4A-EF23-4F89-B828-13AE486B1930}"/>
    <cellStyle name="Merknad 2 2 19 3 2 3" xfId="16703" xr:uid="{EA83041F-5DBF-4A56-8A01-29A1DDE4B99A}"/>
    <cellStyle name="Merknad 2 2 19 3 2 4" xfId="16704" xr:uid="{7A2338AD-0C09-41AD-8AED-67EBC849EBA0}"/>
    <cellStyle name="Merknad 2 2 19 3 2 5" xfId="16705" xr:uid="{508B86A3-4BD0-44EA-8FC3-172BF648C35D}"/>
    <cellStyle name="Merknad 2 2 19 3 2_Artskontorapportering" xfId="34642" xr:uid="{7871D0A7-D421-4413-AC47-DAF2113DBCE4}"/>
    <cellStyle name="Merknad 2 2 19 3 3" xfId="16706" xr:uid="{DA3A517D-C409-4DC3-9250-FAA89D8C72CB}"/>
    <cellStyle name="Merknad 2 2 19 3 3 2" xfId="16707" xr:uid="{1E692BA1-B81F-40ED-AC4A-1A75BA8D5A7C}"/>
    <cellStyle name="Merknad 2 2 19 3 4" xfId="16708" xr:uid="{6DFDF7DC-C328-4D36-B683-F13621D0030A}"/>
    <cellStyle name="Merknad 2 2 19 3 5" xfId="16709" xr:uid="{251F2970-A8C7-4C1C-84A9-87889017D9AC}"/>
    <cellStyle name="Merknad 2 2 19 3 6" xfId="16710" xr:uid="{3E40206B-9596-42C4-B8AF-D83DCE783159}"/>
    <cellStyle name="Merknad 2 2 19 3 7" xfId="16711" xr:uid="{F868B93B-770C-4D41-82F8-E0A9755CE234}"/>
    <cellStyle name="Merknad 2 2 19 3_Artskontorapportering" xfId="34641" xr:uid="{94125C0E-2741-4CA5-8DE4-DAA4BF8A2AC9}"/>
    <cellStyle name="Merknad 2 2 19 4" xfId="2304" xr:uid="{56A51723-7E09-40E2-80A0-A5C154145B59}"/>
    <cellStyle name="Merknad 2 2 19 4 2" xfId="2305" xr:uid="{A3C0688C-E5B8-4FE3-9909-30EC937B0307}"/>
    <cellStyle name="Merknad 2 2 19 4 2 2" xfId="16712" xr:uid="{549FEED2-3DFF-4885-8E81-386026CA0F82}"/>
    <cellStyle name="Merknad 2 2 19 4 2 2 2" xfId="16713" xr:uid="{B98FADD6-C6CA-4DE4-932C-44E8E3672E0E}"/>
    <cellStyle name="Merknad 2 2 19 4 2 3" xfId="16714" xr:uid="{FC05BB8A-F66A-498C-9853-D1CD42542D92}"/>
    <cellStyle name="Merknad 2 2 19 4 2 4" xfId="16715" xr:uid="{D8DE984B-6327-483F-8AFF-DA6609826008}"/>
    <cellStyle name="Merknad 2 2 19 4 2 5" xfId="16716" xr:uid="{38C6A0DC-D48E-47AF-A87F-93B7705A85A3}"/>
    <cellStyle name="Merknad 2 2 19 4 2_Artskontorapportering" xfId="34644" xr:uid="{5E36432B-024B-4999-9F40-B05C787E7CD0}"/>
    <cellStyle name="Merknad 2 2 19 4 3" xfId="16717" xr:uid="{92B9BF3E-1D14-4A91-8BBD-FE63D3B7E11E}"/>
    <cellStyle name="Merknad 2 2 19 4 3 2" xfId="16718" xr:uid="{6FC5CCFE-AAD9-4EFB-A264-6B5C82FE48DF}"/>
    <cellStyle name="Merknad 2 2 19 4 4" xfId="16719" xr:uid="{6E28C424-0988-4943-B6D5-5F71CE753C36}"/>
    <cellStyle name="Merknad 2 2 19 4 5" xfId="16720" xr:uid="{A22F13CF-2B22-42F4-9976-68A801BE6D08}"/>
    <cellStyle name="Merknad 2 2 19 4 6" xfId="16721" xr:uid="{5A78876E-A392-415B-9453-7B6E4F61F324}"/>
    <cellStyle name="Merknad 2 2 19 4 7" xfId="16722" xr:uid="{137CCA9D-85EA-422E-B656-F9FB62EBE0F5}"/>
    <cellStyle name="Merknad 2 2 19 4_Artskontorapportering" xfId="34643" xr:uid="{7A816EE8-2C0D-4C30-A2DD-B39A2C5F3C82}"/>
    <cellStyle name="Merknad 2 2 19 5" xfId="2306" xr:uid="{0A1B1DC8-C09B-4921-B772-8094B75FA7A9}"/>
    <cellStyle name="Merknad 2 2 19 5 2" xfId="2307" xr:uid="{AE521533-5346-4A9E-8106-8F50252ADD0C}"/>
    <cellStyle name="Merknad 2 2 19 5 2 2" xfId="16723" xr:uid="{CC7AB969-3C05-404F-AFC3-295414141334}"/>
    <cellStyle name="Merknad 2 2 19 5 2 3" xfId="16724" xr:uid="{8FB9785B-845A-4BE8-AE46-53BF97F27AA5}"/>
    <cellStyle name="Merknad 2 2 19 5 2_Artskontorapportering" xfId="34646" xr:uid="{E51D788D-AF43-4A3F-B2C1-D9C0281D6EB7}"/>
    <cellStyle name="Merknad 2 2 19 5 3" xfId="16725" xr:uid="{8DBC7839-4293-44F1-BA2F-48FF81B3185E}"/>
    <cellStyle name="Merknad 2 2 19 5 4" xfId="16726" xr:uid="{075F8116-2997-4B93-A555-CF25E709174B}"/>
    <cellStyle name="Merknad 2 2 19 5 5" xfId="16727" xr:uid="{1AFAE895-B039-4130-8BC7-64889AF5FEAB}"/>
    <cellStyle name="Merknad 2 2 19 5 6" xfId="16728" xr:uid="{154E165A-7C81-4010-91D0-0119FB60BF5F}"/>
    <cellStyle name="Merknad 2 2 19 5_Artskontorapportering" xfId="34645" xr:uid="{4BA03D9C-D1E8-4481-A462-612FDF01E4BB}"/>
    <cellStyle name="Merknad 2 2 19 6" xfId="2308" xr:uid="{D935B1CC-2B87-4F64-A243-FB62A73D3688}"/>
    <cellStyle name="Merknad 2 2 19 6 2" xfId="2309" xr:uid="{EB059A54-531D-42F1-ACE9-D5841CB71B9E}"/>
    <cellStyle name="Merknad 2 2 19 6 2 2" xfId="16729" xr:uid="{F222F68A-B5D8-4497-8143-C13B4ED3083B}"/>
    <cellStyle name="Merknad 2 2 19 6 2 3" xfId="16730" xr:uid="{84C2D63F-E730-42C6-9E8D-1A9B52DABFC0}"/>
    <cellStyle name="Merknad 2 2 19 6 2_Artskontorapportering" xfId="34648" xr:uid="{D13F5667-58A5-4EBF-9E03-F080C5BC872B}"/>
    <cellStyle name="Merknad 2 2 19 6 3" xfId="16731" xr:uid="{DEC3F365-9311-46BC-870E-E2276EF5D8B2}"/>
    <cellStyle name="Merknad 2 2 19 6 4" xfId="16732" xr:uid="{F274CD4E-CD7B-4D33-B695-AED898ACC09D}"/>
    <cellStyle name="Merknad 2 2 19 6 5" xfId="16733" xr:uid="{B90723F5-7394-49F0-8C1C-FE51F5C8C72C}"/>
    <cellStyle name="Merknad 2 2 19 6 6" xfId="16734" xr:uid="{F914F25B-63F1-4B32-B9FB-F30C614DBA1F}"/>
    <cellStyle name="Merknad 2 2 19 6_Artskontorapportering" xfId="34647" xr:uid="{37D2BAAA-2C48-4C2C-9A4C-B95E0C7927CA}"/>
    <cellStyle name="Merknad 2 2 19 7" xfId="2310" xr:uid="{679CC714-635F-481C-8C76-39463E6C6E27}"/>
    <cellStyle name="Merknad 2 2 19 7 2" xfId="2311" xr:uid="{40222D8D-CC87-4B4B-93A2-44B2CFC1036A}"/>
    <cellStyle name="Merknad 2 2 19 7 2 2" xfId="16735" xr:uid="{C6E96DC9-E2CF-44A4-885F-F1859C118D60}"/>
    <cellStyle name="Merknad 2 2 19 7 2 3" xfId="16736" xr:uid="{FC364947-1962-449A-A49F-12269025EFB5}"/>
    <cellStyle name="Merknad 2 2 19 7 2_Artskontorapportering" xfId="34650" xr:uid="{0C20177B-9A05-462A-BCA5-D798E3F36985}"/>
    <cellStyle name="Merknad 2 2 19 7 3" xfId="16737" xr:uid="{67A5A11F-0827-474C-BE25-5CBE4B6DCDC3}"/>
    <cellStyle name="Merknad 2 2 19 7 4" xfId="16738" xr:uid="{A29FB155-4181-4594-AF75-68E486030D41}"/>
    <cellStyle name="Merknad 2 2 19 7 5" xfId="16739" xr:uid="{58DC9DAB-E76C-4F2E-B47D-810ECF6C8656}"/>
    <cellStyle name="Merknad 2 2 19 7 6" xfId="16740" xr:uid="{8E834B26-DA45-4F63-9B06-198B968B73C8}"/>
    <cellStyle name="Merknad 2 2 19 7_Artskontorapportering" xfId="34649" xr:uid="{3AF691DE-9FAC-4371-9858-5D4015662E7F}"/>
    <cellStyle name="Merknad 2 2 19 8" xfId="2312" xr:uid="{ABCA7E50-D980-43CD-8D02-12800617CD60}"/>
    <cellStyle name="Merknad 2 2 19 8 2" xfId="16741" xr:uid="{CFA0C709-7AE7-4E65-A3FA-3C048BBB0300}"/>
    <cellStyle name="Merknad 2 2 19 8 3" xfId="16742" xr:uid="{54E198FA-BD31-497E-98B4-9F46E227C7E0}"/>
    <cellStyle name="Merknad 2 2 19 8_Artskontorapportering" xfId="34651" xr:uid="{0BF731D6-1238-407D-899D-6E2CE0946265}"/>
    <cellStyle name="Merknad 2 2 19 9" xfId="16743" xr:uid="{01FEC354-6C07-4CF2-BE44-E988DCAE320E}"/>
    <cellStyle name="Merknad 2 2 19 9 2" xfId="16744" xr:uid="{9106C204-B4D5-4E4E-B52B-F07FAFDBAB7C}"/>
    <cellStyle name="Merknad 2 2 19_Artskontorapportering" xfId="34638" xr:uid="{EDC02ED0-5550-473D-AED4-EFBE4AB0C1FC}"/>
    <cellStyle name="Merknad 2 2 2" xfId="2313" xr:uid="{ED00AEAB-7718-42EF-89AF-1213758548E6}"/>
    <cellStyle name="Merknad 2 2 2 10" xfId="16745" xr:uid="{869DEAE0-D15C-48FB-BF72-6E4DE33E7C32}"/>
    <cellStyle name="Merknad 2 2 2 10 2" xfId="16746" xr:uid="{8D634D18-43E4-4186-90FA-0533C4ACFF0E}"/>
    <cellStyle name="Merknad 2 2 2 11" xfId="16747" xr:uid="{3A04BDFC-38F1-473E-B577-C7478D42F911}"/>
    <cellStyle name="Merknad 2 2 2 11 2" xfId="16748" xr:uid="{56308C8A-2196-4F1B-8C93-866D0AE6270C}"/>
    <cellStyle name="Merknad 2 2 2 12" xfId="16749" xr:uid="{122F82C1-7678-4E14-BFC0-2F080A9115CB}"/>
    <cellStyle name="Merknad 2 2 2 13" xfId="16750" xr:uid="{E60481F2-9AB4-4619-8C4A-1A0E7311B799}"/>
    <cellStyle name="Merknad 2 2 2 14" xfId="16751" xr:uid="{92FC81C9-9744-4DFD-9C58-BFB866E76E93}"/>
    <cellStyle name="Merknad 2 2 2 15" xfId="16752" xr:uid="{B0214F45-82D9-4405-8BFA-1301B9650BF3}"/>
    <cellStyle name="Merknad 2 2 2 16" xfId="16753" xr:uid="{06601155-75A8-4526-874F-54CCD8AB4FCB}"/>
    <cellStyle name="Merknad 2 2 2 2" xfId="2314" xr:uid="{ED062880-2FC4-44DB-AE54-A310998E4F3E}"/>
    <cellStyle name="Merknad 2 2 2 2 2" xfId="2315" xr:uid="{F3B4D3B1-4F10-44CB-A680-B7A387E9FA23}"/>
    <cellStyle name="Merknad 2 2 2 2 2 2" xfId="16754" xr:uid="{3BD5FAB6-3C68-4ECE-8FA5-A8B1CDC44259}"/>
    <cellStyle name="Merknad 2 2 2 2 2 2 2" xfId="16755" xr:uid="{651411DE-0307-4721-8FC8-5CB4D982C38B}"/>
    <cellStyle name="Merknad 2 2 2 2 2 3" xfId="16756" xr:uid="{B55AACE6-48AC-4C28-8ABD-8987EC4F40DA}"/>
    <cellStyle name="Merknad 2 2 2 2 2 4" xfId="16757" xr:uid="{1D4930A4-579F-4385-8604-D6CA65B56442}"/>
    <cellStyle name="Merknad 2 2 2 2 2 5" xfId="16758" xr:uid="{77345C05-484A-4860-AD4F-016BEB6F6CF4}"/>
    <cellStyle name="Merknad 2 2 2 2 2_Artskontorapportering" xfId="34654" xr:uid="{64267816-B727-46EF-BB2F-FF7C232490AB}"/>
    <cellStyle name="Merknad 2 2 2 2 3" xfId="16759" xr:uid="{90F18152-1B5B-4432-801B-474C7D415F0E}"/>
    <cellStyle name="Merknad 2 2 2 2 3 2" xfId="16760" xr:uid="{FAB111B9-C590-454C-AEF1-D2469252F856}"/>
    <cellStyle name="Merknad 2 2 2 2 4" xfId="16761" xr:uid="{ADBE7CD5-ADFB-4157-A0AA-A7C48296DACB}"/>
    <cellStyle name="Merknad 2 2 2 2 5" xfId="16762" xr:uid="{13C3213A-DEF4-4425-96BC-C36D119EDE68}"/>
    <cellStyle name="Merknad 2 2 2 2 6" xfId="16763" xr:uid="{A3AF7CB2-330B-4911-B5BB-9CDA03144EED}"/>
    <cellStyle name="Merknad 2 2 2 2 7" xfId="16764" xr:uid="{97F228B7-D8EF-4526-BA10-AA5190B37524}"/>
    <cellStyle name="Merknad 2 2 2 2_Artskontorapportering" xfId="34653" xr:uid="{B883B538-B178-448C-AA3C-C9D74647114C}"/>
    <cellStyle name="Merknad 2 2 2 3" xfId="2316" xr:uid="{42F01A2B-7B4C-402A-80D6-C50B0EE16F1F}"/>
    <cellStyle name="Merknad 2 2 2 3 2" xfId="2317" xr:uid="{5E19D847-35A2-40C5-ACE2-1C8127FB416C}"/>
    <cellStyle name="Merknad 2 2 2 3 2 2" xfId="16765" xr:uid="{2934AF7C-8988-47EB-9BC4-0F9EC4D1974B}"/>
    <cellStyle name="Merknad 2 2 2 3 2 2 2" xfId="16766" xr:uid="{A86A7CEC-AB95-44ED-B4BE-D614E4B7BA01}"/>
    <cellStyle name="Merknad 2 2 2 3 2 3" xfId="16767" xr:uid="{984BBD1E-CB28-4A35-B34C-4223299FF62B}"/>
    <cellStyle name="Merknad 2 2 2 3 2 4" xfId="16768" xr:uid="{B05C64F5-239F-402A-9CD4-F7171C8FF560}"/>
    <cellStyle name="Merknad 2 2 2 3 2 5" xfId="16769" xr:uid="{4B2AD219-2BC0-4C0D-876C-BE5926CA739D}"/>
    <cellStyle name="Merknad 2 2 2 3 2_Artskontorapportering" xfId="34656" xr:uid="{3DC037C9-CCF0-475B-812E-4707ED493B5E}"/>
    <cellStyle name="Merknad 2 2 2 3 3" xfId="16770" xr:uid="{E7B9746F-13AB-416C-BC67-452B4DFACAFC}"/>
    <cellStyle name="Merknad 2 2 2 3 3 2" xfId="16771" xr:uid="{23C1E042-200B-48C2-873D-F37FCB6FD19F}"/>
    <cellStyle name="Merknad 2 2 2 3 4" xfId="16772" xr:uid="{9E100377-F74B-4059-8A8F-433A06242076}"/>
    <cellStyle name="Merknad 2 2 2 3 5" xfId="16773" xr:uid="{64C9861E-C778-4328-B314-E4C6DBBF5575}"/>
    <cellStyle name="Merknad 2 2 2 3 6" xfId="16774" xr:uid="{BCB2E3B0-A34B-4F48-BF9A-D266D7494B4D}"/>
    <cellStyle name="Merknad 2 2 2 3 7" xfId="16775" xr:uid="{7D490392-D18A-4EB9-8CB1-A683AC38EC58}"/>
    <cellStyle name="Merknad 2 2 2 3_Artskontorapportering" xfId="34655" xr:uid="{66DFCE1A-AA44-419F-AEB4-9FE4897EC70A}"/>
    <cellStyle name="Merknad 2 2 2 4" xfId="2318" xr:uid="{E2E2109B-3455-4EFA-97B0-75E9FF2D16C4}"/>
    <cellStyle name="Merknad 2 2 2 4 2" xfId="2319" xr:uid="{CF038062-3F2C-497A-93E2-CC6FB1ED033F}"/>
    <cellStyle name="Merknad 2 2 2 4 2 2" xfId="16776" xr:uid="{CDA75C9A-BDB2-48A0-9DA9-BA40A83AC585}"/>
    <cellStyle name="Merknad 2 2 2 4 2 2 2" xfId="16777" xr:uid="{4F78CAB2-CD90-49B4-8B3C-CBD11257A3C7}"/>
    <cellStyle name="Merknad 2 2 2 4 2 3" xfId="16778" xr:uid="{192733D7-DC75-4BA2-835E-A3DCE81558C4}"/>
    <cellStyle name="Merknad 2 2 2 4 2 4" xfId="16779" xr:uid="{266B1EEA-F91C-404D-A2DB-9AABAC750702}"/>
    <cellStyle name="Merknad 2 2 2 4 2 5" xfId="16780" xr:uid="{FCE3CEF0-B2D0-4C9D-B3AC-37B53246F031}"/>
    <cellStyle name="Merknad 2 2 2 4 2_Artskontorapportering" xfId="34658" xr:uid="{CD27382C-CCA0-4B58-A771-0016C27EA2FE}"/>
    <cellStyle name="Merknad 2 2 2 4 3" xfId="16781" xr:uid="{2A7A11F8-55DC-411A-807E-9218956B7645}"/>
    <cellStyle name="Merknad 2 2 2 4 3 2" xfId="16782" xr:uid="{DAA16D64-4DF6-42ED-84B6-4C9824E53892}"/>
    <cellStyle name="Merknad 2 2 2 4 4" xfId="16783" xr:uid="{61E1AB4E-787D-4564-BAFF-2B9FD02AA629}"/>
    <cellStyle name="Merknad 2 2 2 4 5" xfId="16784" xr:uid="{BE30EBB3-437B-48EB-98F7-DBE026400392}"/>
    <cellStyle name="Merknad 2 2 2 4 6" xfId="16785" xr:uid="{60300258-EC61-438B-9027-B00EEC89F74A}"/>
    <cellStyle name="Merknad 2 2 2 4 7" xfId="16786" xr:uid="{DD251BDD-8152-4C13-AF37-8E8EA6AEF5C8}"/>
    <cellStyle name="Merknad 2 2 2 4_Artskontorapportering" xfId="34657" xr:uid="{00521437-2097-4C60-9A8B-7989DE2DA3F7}"/>
    <cellStyle name="Merknad 2 2 2 5" xfId="2320" xr:uid="{C8D99297-EE89-4284-909D-9B05FE9CA7C1}"/>
    <cellStyle name="Merknad 2 2 2 5 2" xfId="2321" xr:uid="{ADA707D9-A75B-4D1D-AFB9-7534C7567968}"/>
    <cellStyle name="Merknad 2 2 2 5 2 2" xfId="16787" xr:uid="{A6319A6D-8C1F-4C0A-80F4-21072F368270}"/>
    <cellStyle name="Merknad 2 2 2 5 2 3" xfId="16788" xr:uid="{BBA6B7B0-7909-4491-937C-D9026F44DC2F}"/>
    <cellStyle name="Merknad 2 2 2 5 2_Artskontorapportering" xfId="34660" xr:uid="{5F865939-0684-42DD-850F-FB25BC5DD2EA}"/>
    <cellStyle name="Merknad 2 2 2 5 3" xfId="16789" xr:uid="{265F9EC4-89CF-4ABB-A4A7-799435414C9A}"/>
    <cellStyle name="Merknad 2 2 2 5 4" xfId="16790" xr:uid="{A5DA9279-8174-49DB-928B-6EE4A6BADDCB}"/>
    <cellStyle name="Merknad 2 2 2 5 5" xfId="16791" xr:uid="{942708EA-E615-46CF-B5F4-E1B88E817FE1}"/>
    <cellStyle name="Merknad 2 2 2 5 6" xfId="16792" xr:uid="{5AA7F04A-C19F-44B7-97A7-3011232E7D18}"/>
    <cellStyle name="Merknad 2 2 2 5_Artskontorapportering" xfId="34659" xr:uid="{3EBEC3A3-18E2-48B6-8040-126004CD6F40}"/>
    <cellStyle name="Merknad 2 2 2 6" xfId="2322" xr:uid="{E3F60A58-346E-49A0-AF3E-1615DF84055F}"/>
    <cellStyle name="Merknad 2 2 2 6 2" xfId="2323" xr:uid="{6A28D1E4-557D-4D4A-8E19-AFD2CBEE619C}"/>
    <cellStyle name="Merknad 2 2 2 6 2 2" xfId="16793" xr:uid="{8D355CCA-1E00-4DEC-8304-95170F4C9155}"/>
    <cellStyle name="Merknad 2 2 2 6 2 3" xfId="16794" xr:uid="{DE9524D4-6CB0-43B2-97EB-0CD82F85631E}"/>
    <cellStyle name="Merknad 2 2 2 6 2_Artskontorapportering" xfId="34662" xr:uid="{AA3398F0-4B38-4A92-A8CB-AEC16B0276E3}"/>
    <cellStyle name="Merknad 2 2 2 6 3" xfId="16795" xr:uid="{1063D38E-0011-4A35-B264-CA4C5CEF286A}"/>
    <cellStyle name="Merknad 2 2 2 6 4" xfId="16796" xr:uid="{0B176A15-2476-4DCF-AA6B-BF00F776C6ED}"/>
    <cellStyle name="Merknad 2 2 2 6 5" xfId="16797" xr:uid="{99133E9D-7392-495A-AE02-434F6EF6857A}"/>
    <cellStyle name="Merknad 2 2 2 6 6" xfId="16798" xr:uid="{9A3F6AEA-41F6-4532-B9F4-D090522884AB}"/>
    <cellStyle name="Merknad 2 2 2 6_Artskontorapportering" xfId="34661" xr:uid="{0154C6FE-81EE-4A77-B502-5DC08840D268}"/>
    <cellStyle name="Merknad 2 2 2 7" xfId="2324" xr:uid="{8F249109-72DE-4B8B-AD91-BBCE3FAC490B}"/>
    <cellStyle name="Merknad 2 2 2 7 2" xfId="2325" xr:uid="{B2C9EE70-E9D7-491D-8CD7-BA8F621F1998}"/>
    <cellStyle name="Merknad 2 2 2 7 2 2" xfId="16799" xr:uid="{6FC4E1B8-112E-4A03-95C4-B3FD91F3FAE8}"/>
    <cellStyle name="Merknad 2 2 2 7 2 3" xfId="16800" xr:uid="{85A206AF-F238-4E2D-8025-EBF7694F39CE}"/>
    <cellStyle name="Merknad 2 2 2 7 2_Artskontorapportering" xfId="34664" xr:uid="{D21C15BC-BE32-4324-AA65-C8B20F3AFE44}"/>
    <cellStyle name="Merknad 2 2 2 7 3" xfId="16801" xr:uid="{4C3CF622-4FE5-4D57-900D-A958F670DE13}"/>
    <cellStyle name="Merknad 2 2 2 7 4" xfId="16802" xr:uid="{7B3418BB-A743-4159-A93E-7E1CCCF80069}"/>
    <cellStyle name="Merknad 2 2 2 7 5" xfId="16803" xr:uid="{66F2FED7-6386-4CE9-88B8-E181D6069BF0}"/>
    <cellStyle name="Merknad 2 2 2 7 6" xfId="16804" xr:uid="{15FCE247-0CCE-45A5-8F77-300C5D76FBDF}"/>
    <cellStyle name="Merknad 2 2 2 7_Artskontorapportering" xfId="34663" xr:uid="{11E9B4A0-32E1-46BE-9361-1374B90E4566}"/>
    <cellStyle name="Merknad 2 2 2 8" xfId="2326" xr:uid="{4554A7BD-BC55-4080-9500-7A93C3B99C89}"/>
    <cellStyle name="Merknad 2 2 2 8 2" xfId="16805" xr:uid="{AF0250A9-C683-4CA7-957A-C00665CF2E01}"/>
    <cellStyle name="Merknad 2 2 2 8 3" xfId="16806" xr:uid="{2D7B9E6D-D767-40B3-8125-23F95E2B41F4}"/>
    <cellStyle name="Merknad 2 2 2 8_Artskontorapportering" xfId="34665" xr:uid="{79327BF4-F8B9-4AA3-AF59-167843E26EE5}"/>
    <cellStyle name="Merknad 2 2 2 9" xfId="16807" xr:uid="{38B9154D-6892-4CC9-A4BF-CEE5ECB20D53}"/>
    <cellStyle name="Merknad 2 2 2 9 2" xfId="16808" xr:uid="{F7ABBCD3-66FB-4E32-AE09-65935A8FE91F}"/>
    <cellStyle name="Merknad 2 2 2_Artskontorapportering" xfId="34652" xr:uid="{DD8ABE5B-CE10-4843-A38C-CB84F76731CC}"/>
    <cellStyle name="Merknad 2 2 20" xfId="2327" xr:uid="{DE99527F-A236-4C0F-BB39-6854885FD57A}"/>
    <cellStyle name="Merknad 2 2 20 10" xfId="16809" xr:uid="{C82CC5EC-EDA0-409A-BAC5-9843BCBC0519}"/>
    <cellStyle name="Merknad 2 2 20 10 2" xfId="16810" xr:uid="{08DCDB07-292C-4089-BB49-0DEC36C372A1}"/>
    <cellStyle name="Merknad 2 2 20 11" xfId="16811" xr:uid="{26709698-A44C-4023-A35F-FB1EC937F0B9}"/>
    <cellStyle name="Merknad 2 2 20 11 2" xfId="16812" xr:uid="{2870E17C-0675-4962-A986-6A58E07EE654}"/>
    <cellStyle name="Merknad 2 2 20 12" xfId="16813" xr:uid="{A1FAA548-E614-4BBC-9D9A-2BECFBA41313}"/>
    <cellStyle name="Merknad 2 2 20 2" xfId="2328" xr:uid="{1260B931-3775-4F9D-B248-62CA0853C7FD}"/>
    <cellStyle name="Merknad 2 2 20 2 2" xfId="2329" xr:uid="{18BE6108-5216-486E-875C-C48DF76F44D2}"/>
    <cellStyle name="Merknad 2 2 20 2 2 2" xfId="16814" xr:uid="{384F3BE4-B426-4A4F-B0B0-2F56A8A1C60A}"/>
    <cellStyle name="Merknad 2 2 20 2 2 2 2" xfId="16815" xr:uid="{F22A0996-B9CC-4DD8-AA44-216D3A87BF86}"/>
    <cellStyle name="Merknad 2 2 20 2 2 3" xfId="16816" xr:uid="{66D76702-FE6C-4704-8327-EFCF294AC992}"/>
    <cellStyle name="Merknad 2 2 20 2 2 4" xfId="16817" xr:uid="{9D0580DA-C02B-4866-BE7C-B26F528159FA}"/>
    <cellStyle name="Merknad 2 2 20 2 2 5" xfId="16818" xr:uid="{D0A855E3-A6F6-461A-AB45-1C5D10557CBD}"/>
    <cellStyle name="Merknad 2 2 20 2 2_Artskontorapportering" xfId="34668" xr:uid="{A4B66096-F020-4739-AD2B-DA2E700E840E}"/>
    <cellStyle name="Merknad 2 2 20 2 3" xfId="16819" xr:uid="{21C0B8C0-E23B-4623-9239-DC286A17EBD8}"/>
    <cellStyle name="Merknad 2 2 20 2 3 2" xfId="16820" xr:uid="{0F34FAE9-6912-46EF-9551-10E8C4ABCA8F}"/>
    <cellStyle name="Merknad 2 2 20 2 4" xfId="16821" xr:uid="{10493E5A-2556-4832-BC83-F40B97D521E7}"/>
    <cellStyle name="Merknad 2 2 20 2 5" xfId="16822" xr:uid="{7A500C2F-82AA-464C-8801-813054DD47ED}"/>
    <cellStyle name="Merknad 2 2 20 2 6" xfId="16823" xr:uid="{6AE79F85-1E11-45FF-8E47-77A6DC940613}"/>
    <cellStyle name="Merknad 2 2 20 2 7" xfId="16824" xr:uid="{65A51F4B-849D-4051-8C8A-F7EEC3205116}"/>
    <cellStyle name="Merknad 2 2 20 2_Artskontorapportering" xfId="34667" xr:uid="{49852333-1C80-45AF-842A-0BECB37FF51A}"/>
    <cellStyle name="Merknad 2 2 20 3" xfId="2330" xr:uid="{528861CB-0E03-4458-BCA9-E83F9D429B3D}"/>
    <cellStyle name="Merknad 2 2 20 3 2" xfId="2331" xr:uid="{CE2EE8EE-24B6-47DF-AD5A-967484BEF16E}"/>
    <cellStyle name="Merknad 2 2 20 3 2 2" xfId="16825" xr:uid="{EA09E7B8-1E5C-426F-9B40-747A7359BB23}"/>
    <cellStyle name="Merknad 2 2 20 3 2 2 2" xfId="16826" xr:uid="{F9D1AA45-C220-46B9-86A5-9942B4D0C467}"/>
    <cellStyle name="Merknad 2 2 20 3 2 3" xfId="16827" xr:uid="{043028C8-C38C-46F5-8F2A-BA58F9D6D746}"/>
    <cellStyle name="Merknad 2 2 20 3 2 4" xfId="16828" xr:uid="{5B9ABF94-4611-4256-B027-87F7D91330C6}"/>
    <cellStyle name="Merknad 2 2 20 3 2 5" xfId="16829" xr:uid="{01729601-87BF-469B-BC31-E00A8C83A29C}"/>
    <cellStyle name="Merknad 2 2 20 3 2_Artskontorapportering" xfId="34670" xr:uid="{27523C01-1B22-44BB-8A92-9F38421537A5}"/>
    <cellStyle name="Merknad 2 2 20 3 3" xfId="16830" xr:uid="{120BEE15-FC70-47E1-98BF-F080AF6CD7B6}"/>
    <cellStyle name="Merknad 2 2 20 3 3 2" xfId="16831" xr:uid="{547B4D7B-6D36-4D3B-BF79-4FA367592E30}"/>
    <cellStyle name="Merknad 2 2 20 3 4" xfId="16832" xr:uid="{81801FC8-4E4F-418E-BBB9-8C4F397EEE21}"/>
    <cellStyle name="Merknad 2 2 20 3 5" xfId="16833" xr:uid="{57EA1F43-C546-4BBC-88F8-53081D338327}"/>
    <cellStyle name="Merknad 2 2 20 3 6" xfId="16834" xr:uid="{A03E7671-32AB-4B62-9E94-1919C84077FF}"/>
    <cellStyle name="Merknad 2 2 20 3 7" xfId="16835" xr:uid="{535C2A35-E02C-4418-9C5F-D35DC4375451}"/>
    <cellStyle name="Merknad 2 2 20 3_Artskontorapportering" xfId="34669" xr:uid="{FA01F5DB-AECD-46BB-8EF8-6902DD1F8697}"/>
    <cellStyle name="Merknad 2 2 20 4" xfId="2332" xr:uid="{7CD351CD-77F2-468A-BA1A-58CEEFF871DE}"/>
    <cellStyle name="Merknad 2 2 20 4 2" xfId="2333" xr:uid="{C7F66478-809B-435E-BB02-CF9C4BA4AB94}"/>
    <cellStyle name="Merknad 2 2 20 4 2 2" xfId="16836" xr:uid="{BEF0B89D-0E84-4F93-A09E-A25E482B55C0}"/>
    <cellStyle name="Merknad 2 2 20 4 2 2 2" xfId="16837" xr:uid="{94B820F1-4A0E-406A-BB34-3CD3A245ED7E}"/>
    <cellStyle name="Merknad 2 2 20 4 2 3" xfId="16838" xr:uid="{6E27F938-6054-45D8-B989-3794B87AC1A4}"/>
    <cellStyle name="Merknad 2 2 20 4 2 4" xfId="16839" xr:uid="{96B3C904-835D-4F27-9F5E-6DE3582E3C23}"/>
    <cellStyle name="Merknad 2 2 20 4 2 5" xfId="16840" xr:uid="{08F307E0-B2FF-4B7C-9E4D-0B85C874EB65}"/>
    <cellStyle name="Merknad 2 2 20 4 2_Artskontorapportering" xfId="34672" xr:uid="{FDEBEF25-845E-4CFD-AB0B-195A726BD075}"/>
    <cellStyle name="Merknad 2 2 20 4 3" xfId="16841" xr:uid="{4A368638-EAA3-47E8-B9AD-3721C89CC0F7}"/>
    <cellStyle name="Merknad 2 2 20 4 3 2" xfId="16842" xr:uid="{4BD2320E-F217-4633-8859-8AFE5AA7AE8C}"/>
    <cellStyle name="Merknad 2 2 20 4 4" xfId="16843" xr:uid="{18920541-B157-40C8-93D8-4AE7D374B276}"/>
    <cellStyle name="Merknad 2 2 20 4 5" xfId="16844" xr:uid="{FF253FE6-F04E-49D8-8A2A-0F7E8130DCA9}"/>
    <cellStyle name="Merknad 2 2 20 4 6" xfId="16845" xr:uid="{1989DFEF-1482-46C7-8BEE-95347560367C}"/>
    <cellStyle name="Merknad 2 2 20 4 7" xfId="16846" xr:uid="{F3A4C7C4-CBC1-4477-B1B9-5043528382D9}"/>
    <cellStyle name="Merknad 2 2 20 4_Artskontorapportering" xfId="34671" xr:uid="{20E873B4-0925-40B3-9AB0-752F6B66BD5D}"/>
    <cellStyle name="Merknad 2 2 20 5" xfId="2334" xr:uid="{A6A16B40-FB6E-4736-8F33-8ECA2306896E}"/>
    <cellStyle name="Merknad 2 2 20 5 2" xfId="2335" xr:uid="{CCA93126-0A32-4CDB-B36E-7919016E8C8E}"/>
    <cellStyle name="Merknad 2 2 20 5 2 2" xfId="16847" xr:uid="{9707F9E9-3D42-4B78-B688-9B967FCCF6DA}"/>
    <cellStyle name="Merknad 2 2 20 5 2 3" xfId="16848" xr:uid="{91563C3A-1307-49E9-8B0D-6774B0C5FA49}"/>
    <cellStyle name="Merknad 2 2 20 5 2_Artskontorapportering" xfId="34674" xr:uid="{487220C5-CD00-4F70-8B90-ECD886691AD7}"/>
    <cellStyle name="Merknad 2 2 20 5 3" xfId="16849" xr:uid="{9E7FE992-C1F8-4476-A6A1-3AC0BC142573}"/>
    <cellStyle name="Merknad 2 2 20 5 4" xfId="16850" xr:uid="{47CCF9C7-5172-4F4D-A572-CB425EAF46CD}"/>
    <cellStyle name="Merknad 2 2 20 5 5" xfId="16851" xr:uid="{F2A51C44-DC24-4F07-9401-D7C2CD9DE6AF}"/>
    <cellStyle name="Merknad 2 2 20 5 6" xfId="16852" xr:uid="{D2DC7CD2-668D-4910-8626-8A29F4230921}"/>
    <cellStyle name="Merknad 2 2 20 5_Artskontorapportering" xfId="34673" xr:uid="{1DA6AC91-60CA-42C5-80BC-7930A4109D8D}"/>
    <cellStyle name="Merknad 2 2 20 6" xfId="2336" xr:uid="{AF14D360-4B0B-4647-94A9-1EB18DC3FAEB}"/>
    <cellStyle name="Merknad 2 2 20 6 2" xfId="2337" xr:uid="{3D6B341C-F0CC-48D5-B11B-CF7E4001F4FC}"/>
    <cellStyle name="Merknad 2 2 20 6 2 2" xfId="16853" xr:uid="{8FE85701-3B53-461C-893D-A180F2EB7CBB}"/>
    <cellStyle name="Merknad 2 2 20 6 2 3" xfId="16854" xr:uid="{5A0DD18F-ED68-4D30-B58C-93BF8E1F768D}"/>
    <cellStyle name="Merknad 2 2 20 6 2_Artskontorapportering" xfId="34676" xr:uid="{C4E5E4AC-7510-4237-8421-1A8200B7CE15}"/>
    <cellStyle name="Merknad 2 2 20 6 3" xfId="16855" xr:uid="{51D51352-1260-4290-95CC-7B2D2CEA30F3}"/>
    <cellStyle name="Merknad 2 2 20 6 4" xfId="16856" xr:uid="{01D65445-0E67-4590-9AF3-CDAC37DEBA90}"/>
    <cellStyle name="Merknad 2 2 20 6 5" xfId="16857" xr:uid="{337B18BB-7151-42E4-82CD-97BED5A9A24F}"/>
    <cellStyle name="Merknad 2 2 20 6 6" xfId="16858" xr:uid="{1215254B-EA93-4D78-AD53-9A2DF4DE68E0}"/>
    <cellStyle name="Merknad 2 2 20 6_Artskontorapportering" xfId="34675" xr:uid="{60D209B3-32E4-4B18-8359-0B1910D62932}"/>
    <cellStyle name="Merknad 2 2 20 7" xfId="2338" xr:uid="{5E204761-4C88-4524-B2DD-409678D70E3D}"/>
    <cellStyle name="Merknad 2 2 20 7 2" xfId="2339" xr:uid="{CBC16EB8-F433-4713-AD26-89A3F4A90E26}"/>
    <cellStyle name="Merknad 2 2 20 7 2 2" xfId="16859" xr:uid="{A3D3C31C-7394-47AA-A8FE-49964576EC02}"/>
    <cellStyle name="Merknad 2 2 20 7 2 3" xfId="16860" xr:uid="{9661E46C-CBAD-475A-AE60-552C055BD0E8}"/>
    <cellStyle name="Merknad 2 2 20 7 2_Artskontorapportering" xfId="34678" xr:uid="{C285CCAB-AC9C-4796-A2A0-F52514214C7A}"/>
    <cellStyle name="Merknad 2 2 20 7 3" xfId="16861" xr:uid="{B855C8A0-4751-4171-A8B6-EF75C4B5DB11}"/>
    <cellStyle name="Merknad 2 2 20 7 4" xfId="16862" xr:uid="{18185221-C7EC-4EF9-B64D-2E01CFA73B92}"/>
    <cellStyle name="Merknad 2 2 20 7 5" xfId="16863" xr:uid="{DA3302C3-C60F-439E-9446-442E69C7E4DF}"/>
    <cellStyle name="Merknad 2 2 20 7 6" xfId="16864" xr:uid="{85F34F46-0289-4E63-AF3B-BE1396EC793F}"/>
    <cellStyle name="Merknad 2 2 20 7_Artskontorapportering" xfId="34677" xr:uid="{51907988-106A-41E2-8C50-A062F84F54F0}"/>
    <cellStyle name="Merknad 2 2 20 8" xfId="2340" xr:uid="{F1EC1365-0B69-4918-AC01-5C11296332F7}"/>
    <cellStyle name="Merknad 2 2 20 8 2" xfId="16865" xr:uid="{18535F4C-D54E-48B9-8E3F-6A21620A3A69}"/>
    <cellStyle name="Merknad 2 2 20 8 3" xfId="16866" xr:uid="{18C611CC-13AA-4589-9E54-F1E3374476C8}"/>
    <cellStyle name="Merknad 2 2 20 8_Artskontorapportering" xfId="34679" xr:uid="{35EAD144-2FFA-4452-8889-3C2528C205F9}"/>
    <cellStyle name="Merknad 2 2 20 9" xfId="16867" xr:uid="{067D696A-AA9A-42BC-91B1-E2F3890139F9}"/>
    <cellStyle name="Merknad 2 2 20 9 2" xfId="16868" xr:uid="{D5D759A6-EA6E-4E6E-9A25-6C33085DC489}"/>
    <cellStyle name="Merknad 2 2 20_Artskontorapportering" xfId="34666" xr:uid="{35D60913-8BE5-41FF-923D-5751889F71C9}"/>
    <cellStyle name="Merknad 2 2 21" xfId="2341" xr:uid="{11686486-6990-4396-845A-C686480AB490}"/>
    <cellStyle name="Merknad 2 2 21 10" xfId="16869" xr:uid="{4178FF5D-7BF9-4845-B2B2-BA9CD9A9799B}"/>
    <cellStyle name="Merknad 2 2 21 10 2" xfId="16870" xr:uid="{D903404C-B4CC-4579-A4EE-9043929FB91D}"/>
    <cellStyle name="Merknad 2 2 21 11" xfId="16871" xr:uid="{7C431215-9CDA-4176-A956-71621F2AC739}"/>
    <cellStyle name="Merknad 2 2 21 11 2" xfId="16872" xr:uid="{94294CC1-4FB9-4DCD-AF64-B291B2B4FD52}"/>
    <cellStyle name="Merknad 2 2 21 12" xfId="16873" xr:uid="{53EA3C46-D9B4-4642-A2AE-B57A1CF3C783}"/>
    <cellStyle name="Merknad 2 2 21 2" xfId="2342" xr:uid="{72A301F1-3F97-4E03-84A9-037C7CD9CD10}"/>
    <cellStyle name="Merknad 2 2 21 2 2" xfId="2343" xr:uid="{569D52F4-B192-4F56-8F42-A7158C4D4527}"/>
    <cellStyle name="Merknad 2 2 21 2 2 2" xfId="16874" xr:uid="{836B8EB3-F23A-4EED-86DC-5DEC93F50FCF}"/>
    <cellStyle name="Merknad 2 2 21 2 2 2 2" xfId="16875" xr:uid="{7B568F5A-897C-4E2D-A5C0-06C6E115E0E0}"/>
    <cellStyle name="Merknad 2 2 21 2 2 3" xfId="16876" xr:uid="{19C44ED7-F279-4A8A-9D30-3DED539F8262}"/>
    <cellStyle name="Merknad 2 2 21 2 2 4" xfId="16877" xr:uid="{608A1BF8-5DE3-4B6F-8D0D-E34B54FADFCC}"/>
    <cellStyle name="Merknad 2 2 21 2 2 5" xfId="16878" xr:uid="{F79F3DCC-86DF-4133-883F-EF510E67F6D4}"/>
    <cellStyle name="Merknad 2 2 21 2 2_Artskontorapportering" xfId="34682" xr:uid="{AD2A5EEB-F7ED-4063-81AB-F390038A10B4}"/>
    <cellStyle name="Merknad 2 2 21 2 3" xfId="16879" xr:uid="{B0DF9725-B1A7-4F1C-89E4-E05F0B26BDAB}"/>
    <cellStyle name="Merknad 2 2 21 2 3 2" xfId="16880" xr:uid="{468A3F21-7A28-4B48-896B-F7C7F86AC3FA}"/>
    <cellStyle name="Merknad 2 2 21 2 4" xfId="16881" xr:uid="{ECA3E961-3867-4533-9E39-8C973CDDEAAD}"/>
    <cellStyle name="Merknad 2 2 21 2 5" xfId="16882" xr:uid="{2B1F612A-AA5A-41BF-9634-71E19383F1C3}"/>
    <cellStyle name="Merknad 2 2 21 2 6" xfId="16883" xr:uid="{52291ECD-79BE-4354-86AF-22943173766E}"/>
    <cellStyle name="Merknad 2 2 21 2 7" xfId="16884" xr:uid="{5A478ACC-5B3F-467A-9AFB-79592758789B}"/>
    <cellStyle name="Merknad 2 2 21 2_Artskontorapportering" xfId="34681" xr:uid="{299A42C4-FC42-4EBA-8FC7-D2DE2A67BA70}"/>
    <cellStyle name="Merknad 2 2 21 3" xfId="2344" xr:uid="{519D91D2-CDA0-4341-91CD-B3AF4F2B41AB}"/>
    <cellStyle name="Merknad 2 2 21 3 2" xfId="2345" xr:uid="{DD127902-8669-4CEC-BC5E-2F31E0BCCECA}"/>
    <cellStyle name="Merknad 2 2 21 3 2 2" xfId="16885" xr:uid="{8085FB3D-F0A0-47AE-8D19-C466CB3E7902}"/>
    <cellStyle name="Merknad 2 2 21 3 2 2 2" xfId="16886" xr:uid="{43C02071-D14C-4DC9-80A9-BB7A42B974EC}"/>
    <cellStyle name="Merknad 2 2 21 3 2 3" xfId="16887" xr:uid="{05A4CE1D-5AF3-431E-86A4-2F7D0F2C3F4A}"/>
    <cellStyle name="Merknad 2 2 21 3 2 4" xfId="16888" xr:uid="{52E5E7C1-FA56-417F-9F7D-9ECC69928363}"/>
    <cellStyle name="Merknad 2 2 21 3 2 5" xfId="16889" xr:uid="{17D4DB62-9B05-4763-B7A3-E66DDC103CC5}"/>
    <cellStyle name="Merknad 2 2 21 3 2_Artskontorapportering" xfId="34684" xr:uid="{D9845851-008E-4A2F-998B-D4BF0035930B}"/>
    <cellStyle name="Merknad 2 2 21 3 3" xfId="16890" xr:uid="{3B072B17-5668-4638-853D-289B07A725C5}"/>
    <cellStyle name="Merknad 2 2 21 3 3 2" xfId="16891" xr:uid="{00BB93D1-A0C3-4BF5-86DD-5B563EC597C0}"/>
    <cellStyle name="Merknad 2 2 21 3 4" xfId="16892" xr:uid="{8334E860-51E3-4238-80F7-4002F2AB5931}"/>
    <cellStyle name="Merknad 2 2 21 3 5" xfId="16893" xr:uid="{EC856B67-EA6D-4D3B-BB03-7BA959B6F3A9}"/>
    <cellStyle name="Merknad 2 2 21 3 6" xfId="16894" xr:uid="{9AACB064-C611-4F45-8DA6-ECF871A092A1}"/>
    <cellStyle name="Merknad 2 2 21 3 7" xfId="16895" xr:uid="{828722D7-3651-4CC7-B4DB-785996FD5D31}"/>
    <cellStyle name="Merknad 2 2 21 3_Artskontorapportering" xfId="34683" xr:uid="{68B6A701-BD81-4AAE-9C82-5CF65B0E8DAD}"/>
    <cellStyle name="Merknad 2 2 21 4" xfId="2346" xr:uid="{04D29B19-BA8D-42D9-8A3B-4D4BE20CB3AA}"/>
    <cellStyle name="Merknad 2 2 21 4 2" xfId="2347" xr:uid="{47126D04-8A10-4DEC-B2FC-9D6B6E243103}"/>
    <cellStyle name="Merknad 2 2 21 4 2 2" xfId="16896" xr:uid="{8B9964D6-6F79-4B6E-B4AF-CCA5036EE318}"/>
    <cellStyle name="Merknad 2 2 21 4 2 2 2" xfId="16897" xr:uid="{8E7D98ED-9064-463F-B476-61738D3D6252}"/>
    <cellStyle name="Merknad 2 2 21 4 2 3" xfId="16898" xr:uid="{214A0870-F3FB-4AE9-B20C-DE10822F5B6D}"/>
    <cellStyle name="Merknad 2 2 21 4 2 4" xfId="16899" xr:uid="{392CABC4-07F0-4A20-82BC-7191C9922894}"/>
    <cellStyle name="Merknad 2 2 21 4 2 5" xfId="16900" xr:uid="{BC7C639C-FE21-41C2-BBBB-D2464D42BFC3}"/>
    <cellStyle name="Merknad 2 2 21 4 2_Artskontorapportering" xfId="34686" xr:uid="{053457D5-32DB-4E73-A45A-B46E312F3B90}"/>
    <cellStyle name="Merknad 2 2 21 4 3" xfId="16901" xr:uid="{8C38C975-45EF-4480-A909-221F23245DF5}"/>
    <cellStyle name="Merknad 2 2 21 4 3 2" xfId="16902" xr:uid="{F4113BAA-89C6-4BB7-A19A-CCCAF3140CF1}"/>
    <cellStyle name="Merknad 2 2 21 4 4" xfId="16903" xr:uid="{10954F1C-A903-45F0-B36F-1AAAEE676CB3}"/>
    <cellStyle name="Merknad 2 2 21 4 5" xfId="16904" xr:uid="{31652A4E-DDF0-42AF-BFA4-DBA059C445A3}"/>
    <cellStyle name="Merknad 2 2 21 4 6" xfId="16905" xr:uid="{77BBA783-1473-4000-B93D-5708596F85BE}"/>
    <cellStyle name="Merknad 2 2 21 4 7" xfId="16906" xr:uid="{42FC9575-30D9-4F00-8382-2FD3A7741096}"/>
    <cellStyle name="Merknad 2 2 21 4_Artskontorapportering" xfId="34685" xr:uid="{6B217AAF-0728-403D-B462-49F8A69DC43F}"/>
    <cellStyle name="Merknad 2 2 21 5" xfId="2348" xr:uid="{FBD78282-AC3B-4DAC-A647-5036F550311C}"/>
    <cellStyle name="Merknad 2 2 21 5 2" xfId="2349" xr:uid="{59E1AF8E-5761-4BB6-80F8-E26D18E90DF9}"/>
    <cellStyle name="Merknad 2 2 21 5 2 2" xfId="16907" xr:uid="{435A59E6-A526-4C82-BA7A-ACCA42F8FF07}"/>
    <cellStyle name="Merknad 2 2 21 5 2 3" xfId="16908" xr:uid="{F96FA644-7D17-4FE3-BA19-4B5D0F90A6EA}"/>
    <cellStyle name="Merknad 2 2 21 5 2_Artskontorapportering" xfId="34688" xr:uid="{22879A70-6DEF-4D3D-8E7F-CB7FBC30BAA7}"/>
    <cellStyle name="Merknad 2 2 21 5 3" xfId="16909" xr:uid="{27F74B8B-CA88-4250-A4D1-035973AD013B}"/>
    <cellStyle name="Merknad 2 2 21 5 4" xfId="16910" xr:uid="{FB5ADA37-8C6B-45C8-861C-DDE9E07A6696}"/>
    <cellStyle name="Merknad 2 2 21 5 5" xfId="16911" xr:uid="{F2463507-78C0-43F5-8ABE-6D6E49605D79}"/>
    <cellStyle name="Merknad 2 2 21 5 6" xfId="16912" xr:uid="{3F24ACD5-1C55-41DD-AA69-CC2E0386C2F5}"/>
    <cellStyle name="Merknad 2 2 21 5_Artskontorapportering" xfId="34687" xr:uid="{BE21BB23-F043-4CCF-A9E7-9687390D54E8}"/>
    <cellStyle name="Merknad 2 2 21 6" xfId="2350" xr:uid="{3F6973A7-B9F7-4105-9BAC-EF234826C019}"/>
    <cellStyle name="Merknad 2 2 21 6 2" xfId="2351" xr:uid="{10337950-6B15-4194-A833-6485C4739A04}"/>
    <cellStyle name="Merknad 2 2 21 6 2 2" xfId="16913" xr:uid="{530CDBBE-B107-484B-A5D3-7F2491C3F3D7}"/>
    <cellStyle name="Merknad 2 2 21 6 2 3" xfId="16914" xr:uid="{1EA3A7E6-1889-44AF-8D38-344353FE1DD9}"/>
    <cellStyle name="Merknad 2 2 21 6 2_Artskontorapportering" xfId="34690" xr:uid="{1C025E94-20AB-41A9-AD58-47A6720E4C1C}"/>
    <cellStyle name="Merknad 2 2 21 6 3" xfId="16915" xr:uid="{944960DE-4F53-4892-884A-A9842CD423C2}"/>
    <cellStyle name="Merknad 2 2 21 6 4" xfId="16916" xr:uid="{8AFE76B1-8040-4C64-94E1-D4C50AAF12B8}"/>
    <cellStyle name="Merknad 2 2 21 6 5" xfId="16917" xr:uid="{9946E91D-64FE-44F5-B3A9-E29E8C9A89AD}"/>
    <cellStyle name="Merknad 2 2 21 6 6" xfId="16918" xr:uid="{26DF4FCA-E35D-4AEB-9C8D-4047727111EA}"/>
    <cellStyle name="Merknad 2 2 21 6_Artskontorapportering" xfId="34689" xr:uid="{C47E88FA-55E0-4433-9ED2-AAB4662D1882}"/>
    <cellStyle name="Merknad 2 2 21 7" xfId="2352" xr:uid="{8F3BD9B2-11E6-4D47-A508-0E6BAE600D04}"/>
    <cellStyle name="Merknad 2 2 21 7 2" xfId="2353" xr:uid="{A227C9FF-B9BB-4545-8A02-5F93C204DBDA}"/>
    <cellStyle name="Merknad 2 2 21 7 2 2" xfId="16919" xr:uid="{82F29C98-D583-4753-A466-F14EF718E2B5}"/>
    <cellStyle name="Merknad 2 2 21 7 2 3" xfId="16920" xr:uid="{E2DBD138-BABD-47D5-A5D9-E8F08B4C8B98}"/>
    <cellStyle name="Merknad 2 2 21 7 2_Artskontorapportering" xfId="34692" xr:uid="{D7F64910-C781-42AE-A8F5-A276BFE72FA8}"/>
    <cellStyle name="Merknad 2 2 21 7 3" xfId="16921" xr:uid="{4FB08614-7341-4FF1-A964-2634CDC89F40}"/>
    <cellStyle name="Merknad 2 2 21 7 4" xfId="16922" xr:uid="{CBC8A945-89A5-4696-A689-C824D2EC3AA1}"/>
    <cellStyle name="Merknad 2 2 21 7 5" xfId="16923" xr:uid="{5B7C22CB-DA33-47CE-BFE4-3C8B533B6537}"/>
    <cellStyle name="Merknad 2 2 21 7 6" xfId="16924" xr:uid="{B83C1400-D3AF-47F9-A133-572FA9BCCBF9}"/>
    <cellStyle name="Merknad 2 2 21 7_Artskontorapportering" xfId="34691" xr:uid="{9C626129-0E26-4441-BB60-B9D970B80495}"/>
    <cellStyle name="Merknad 2 2 21 8" xfId="2354" xr:uid="{7C9266FF-CBA6-450F-9ED5-BF55F44FAEF1}"/>
    <cellStyle name="Merknad 2 2 21 8 2" xfId="16925" xr:uid="{AA9DF370-7CAF-4278-AEC4-30E9ECDFBAFE}"/>
    <cellStyle name="Merknad 2 2 21 8 3" xfId="16926" xr:uid="{53D97201-E0BB-4ADE-9DF3-C50ACE47FD0D}"/>
    <cellStyle name="Merknad 2 2 21 8_Artskontorapportering" xfId="34693" xr:uid="{2110E090-7884-4E93-B65B-D45F72AA2AB0}"/>
    <cellStyle name="Merknad 2 2 21 9" xfId="16927" xr:uid="{7607B6D2-C161-4BFA-948A-5030C84BC6F6}"/>
    <cellStyle name="Merknad 2 2 21 9 2" xfId="16928" xr:uid="{F71D6C8E-EE8F-4BEE-88DD-305A7F54D3C8}"/>
    <cellStyle name="Merknad 2 2 21_Artskontorapportering" xfId="34680" xr:uid="{BBA07B28-78F0-40FC-A87E-086480833F4B}"/>
    <cellStyle name="Merknad 2 2 22" xfId="2355" xr:uid="{C7B6B62E-60C0-4957-BDF9-E9BABB178911}"/>
    <cellStyle name="Merknad 2 2 22 10" xfId="16929" xr:uid="{F05BB8A6-FA73-45B5-81DA-6799CE285B3F}"/>
    <cellStyle name="Merknad 2 2 22 10 2" xfId="16930" xr:uid="{FA4A13A1-952F-4F7D-BF6A-FCD57746C9F9}"/>
    <cellStyle name="Merknad 2 2 22 11" xfId="16931" xr:uid="{BAB1E0FF-8F8B-4981-AE75-D9AF80B8293F}"/>
    <cellStyle name="Merknad 2 2 22 11 2" xfId="16932" xr:uid="{E3274272-51DB-4602-B43F-C8E274CD29AB}"/>
    <cellStyle name="Merknad 2 2 22 12" xfId="16933" xr:uid="{6BD87463-3850-4F03-9015-6D8A13359092}"/>
    <cellStyle name="Merknad 2 2 22 2" xfId="2356" xr:uid="{FBCC87D7-6303-4F91-9580-8CDEE4FCCC4A}"/>
    <cellStyle name="Merknad 2 2 22 2 2" xfId="2357" xr:uid="{B15E2E74-2F16-45EF-AD79-53902CA4339D}"/>
    <cellStyle name="Merknad 2 2 22 2 2 2" xfId="16934" xr:uid="{A514717A-9775-4A8E-BB0E-CC3DFCFE555F}"/>
    <cellStyle name="Merknad 2 2 22 2 2 2 2" xfId="16935" xr:uid="{CD512255-41D9-4C69-9784-ED1C1F1E4046}"/>
    <cellStyle name="Merknad 2 2 22 2 2 3" xfId="16936" xr:uid="{0C7F270A-3E4A-4484-9477-35653632E5A6}"/>
    <cellStyle name="Merknad 2 2 22 2 2 4" xfId="16937" xr:uid="{A696067E-94AC-4BC0-8448-F95CE6BE7305}"/>
    <cellStyle name="Merknad 2 2 22 2 2 5" xfId="16938" xr:uid="{39A6C75D-B918-46D9-9D3D-FD69CE7CA819}"/>
    <cellStyle name="Merknad 2 2 22 2 2_Artskontorapportering" xfId="34696" xr:uid="{4D6776C7-257E-49A7-9CC9-DF69C71B703A}"/>
    <cellStyle name="Merknad 2 2 22 2 3" xfId="16939" xr:uid="{3BFA692C-D141-40BD-91D2-4592ED67A600}"/>
    <cellStyle name="Merknad 2 2 22 2 3 2" xfId="16940" xr:uid="{D099A2F0-3A02-4D02-B696-4C4593921DB1}"/>
    <cellStyle name="Merknad 2 2 22 2 4" xfId="16941" xr:uid="{B6D421A7-2434-423B-827E-D4EA3ECFEFC9}"/>
    <cellStyle name="Merknad 2 2 22 2 5" xfId="16942" xr:uid="{D01B30BA-2C9F-4B50-BF28-1A0188C4B019}"/>
    <cellStyle name="Merknad 2 2 22 2 6" xfId="16943" xr:uid="{58E9A9E9-030F-49A3-A0E6-DD4E9C965316}"/>
    <cellStyle name="Merknad 2 2 22 2 7" xfId="16944" xr:uid="{6035A471-7362-4233-9C56-325BFDDA443E}"/>
    <cellStyle name="Merknad 2 2 22 2_Artskontorapportering" xfId="34695" xr:uid="{46085715-EDD6-402C-8FFE-BAB984CEA940}"/>
    <cellStyle name="Merknad 2 2 22 3" xfId="2358" xr:uid="{5D1980E0-C0FC-4B49-92AF-02165C4C29A5}"/>
    <cellStyle name="Merknad 2 2 22 3 2" xfId="2359" xr:uid="{A49D50AE-9EA5-4BBC-B9FC-BBB767EF6B55}"/>
    <cellStyle name="Merknad 2 2 22 3 2 2" xfId="16945" xr:uid="{35358AD9-E1E9-470B-B81D-4F132FE070B1}"/>
    <cellStyle name="Merknad 2 2 22 3 2 2 2" xfId="16946" xr:uid="{13AD1194-FA37-4A0C-8973-BB44680C750E}"/>
    <cellStyle name="Merknad 2 2 22 3 2 3" xfId="16947" xr:uid="{B9938466-F183-41D7-A78B-779C17F9058E}"/>
    <cellStyle name="Merknad 2 2 22 3 2 4" xfId="16948" xr:uid="{63E96B5F-3959-49B1-9F09-CF95CA6132BC}"/>
    <cellStyle name="Merknad 2 2 22 3 2 5" xfId="16949" xr:uid="{B8338031-FF5C-46BC-A063-E61DA3F8FD14}"/>
    <cellStyle name="Merknad 2 2 22 3 2_Artskontorapportering" xfId="34698" xr:uid="{3F685CFB-7497-420D-98C8-7EB2470F4E89}"/>
    <cellStyle name="Merknad 2 2 22 3 3" xfId="16950" xr:uid="{03A8D00F-FC3C-4BF2-BCC3-F7E530B22681}"/>
    <cellStyle name="Merknad 2 2 22 3 3 2" xfId="16951" xr:uid="{98EEF8E3-9942-4208-8A71-15D8016512BF}"/>
    <cellStyle name="Merknad 2 2 22 3 4" xfId="16952" xr:uid="{9ABB615A-B990-4C36-8D3E-AB1541BB33ED}"/>
    <cellStyle name="Merknad 2 2 22 3 5" xfId="16953" xr:uid="{69924217-44BA-45B8-A15E-5977897E04DF}"/>
    <cellStyle name="Merknad 2 2 22 3 6" xfId="16954" xr:uid="{DE217791-1CEF-427E-858E-F2AB908EC094}"/>
    <cellStyle name="Merknad 2 2 22 3 7" xfId="16955" xr:uid="{C5BA3890-E585-4ADC-AE3C-04BF5F038358}"/>
    <cellStyle name="Merknad 2 2 22 3_Artskontorapportering" xfId="34697" xr:uid="{B9D315FD-13B5-4340-BFD8-8EA742467EC6}"/>
    <cellStyle name="Merknad 2 2 22 4" xfId="2360" xr:uid="{D8C3C453-7C7E-4E73-9CBB-0A74FA14ECCC}"/>
    <cellStyle name="Merknad 2 2 22 4 2" xfId="2361" xr:uid="{CDF37506-B87A-41EF-9231-5497B7011380}"/>
    <cellStyle name="Merknad 2 2 22 4 2 2" xfId="16956" xr:uid="{A22EB93E-0762-4E58-8CF2-A4D6CEA19925}"/>
    <cellStyle name="Merknad 2 2 22 4 2 2 2" xfId="16957" xr:uid="{379D47C6-B83B-4852-A1A0-F78B2D07AC8D}"/>
    <cellStyle name="Merknad 2 2 22 4 2 3" xfId="16958" xr:uid="{5B3400C0-BD87-4AA1-8229-998735FD468B}"/>
    <cellStyle name="Merknad 2 2 22 4 2 4" xfId="16959" xr:uid="{466225A0-0861-4577-8C52-18FD64CD239D}"/>
    <cellStyle name="Merknad 2 2 22 4 2 5" xfId="16960" xr:uid="{CE479AAB-02F5-4730-87DA-3DE731AA6CFF}"/>
    <cellStyle name="Merknad 2 2 22 4 2_Artskontorapportering" xfId="34700" xr:uid="{752D4701-2BEB-4B51-B1EB-258559442B60}"/>
    <cellStyle name="Merknad 2 2 22 4 3" xfId="16961" xr:uid="{C8A22453-D942-4D31-8771-C418B69090B9}"/>
    <cellStyle name="Merknad 2 2 22 4 3 2" xfId="16962" xr:uid="{3D7A4D09-ADDE-4979-9932-6908BEA30938}"/>
    <cellStyle name="Merknad 2 2 22 4 4" xfId="16963" xr:uid="{4B9A5B2D-3BCC-496E-9BB3-39B49C3AC100}"/>
    <cellStyle name="Merknad 2 2 22 4 5" xfId="16964" xr:uid="{92DD4D6F-10C6-48BF-8E76-9D038FA0DB64}"/>
    <cellStyle name="Merknad 2 2 22 4 6" xfId="16965" xr:uid="{6E1B0DD7-83C5-400D-A1D8-C867A587E7B7}"/>
    <cellStyle name="Merknad 2 2 22 4 7" xfId="16966" xr:uid="{BE092F06-A205-463C-B064-24C8DA80C104}"/>
    <cellStyle name="Merknad 2 2 22 4_Artskontorapportering" xfId="34699" xr:uid="{015E1EB1-182C-43D3-B875-B493354EB2E9}"/>
    <cellStyle name="Merknad 2 2 22 5" xfId="2362" xr:uid="{7FB224FE-AB18-49BF-99B4-D9FF38F9890C}"/>
    <cellStyle name="Merknad 2 2 22 5 2" xfId="2363" xr:uid="{12A1EDB2-7E4A-48B8-9207-D5C6A2A39D95}"/>
    <cellStyle name="Merknad 2 2 22 5 2 2" xfId="16967" xr:uid="{6927E0F8-0374-463D-A065-DE0E3BA10DC1}"/>
    <cellStyle name="Merknad 2 2 22 5 2 3" xfId="16968" xr:uid="{2AA75D83-505F-4AD8-B1AE-3D4D73837A16}"/>
    <cellStyle name="Merknad 2 2 22 5 2_Artskontorapportering" xfId="34702" xr:uid="{1EE53A60-E42D-49A0-B469-DF3F7FCCEDDF}"/>
    <cellStyle name="Merknad 2 2 22 5 3" xfId="16969" xr:uid="{03B89A50-D8DD-40AA-9969-0A37E9A7BD42}"/>
    <cellStyle name="Merknad 2 2 22 5 4" xfId="16970" xr:uid="{1C36B0D4-255B-4357-942B-54F1C7FD7223}"/>
    <cellStyle name="Merknad 2 2 22 5 5" xfId="16971" xr:uid="{98296D03-5263-4B23-A2E6-7B9B21F25753}"/>
    <cellStyle name="Merknad 2 2 22 5 6" xfId="16972" xr:uid="{DFB700FC-165B-445D-B22F-82C98F86F810}"/>
    <cellStyle name="Merknad 2 2 22 5_Artskontorapportering" xfId="34701" xr:uid="{F15D0EB1-81DA-46A0-910B-19C0A2BD2E93}"/>
    <cellStyle name="Merknad 2 2 22 6" xfId="2364" xr:uid="{14F120F2-95E9-45E7-95B9-D8509ADB38CB}"/>
    <cellStyle name="Merknad 2 2 22 6 2" xfId="2365" xr:uid="{FCD9FA9F-15C5-481E-AFE3-AC09F4B11F3B}"/>
    <cellStyle name="Merknad 2 2 22 6 2 2" xfId="16973" xr:uid="{2BF59C48-F1F4-4065-8109-2B074C463C39}"/>
    <cellStyle name="Merknad 2 2 22 6 2 3" xfId="16974" xr:uid="{86D2086E-1BA3-4198-B130-B334E9936863}"/>
    <cellStyle name="Merknad 2 2 22 6 2_Artskontorapportering" xfId="34704" xr:uid="{22AD52D8-3688-44CB-9EA4-B8463DD56CC6}"/>
    <cellStyle name="Merknad 2 2 22 6 3" xfId="16975" xr:uid="{A9D73FFB-A96D-4807-997B-6866D64E6D73}"/>
    <cellStyle name="Merknad 2 2 22 6 4" xfId="16976" xr:uid="{ABA089B3-D8FD-49B3-906E-F7B45ACE56F2}"/>
    <cellStyle name="Merknad 2 2 22 6 5" xfId="16977" xr:uid="{B70C97BF-FBC2-4362-81DA-C885B8866EB3}"/>
    <cellStyle name="Merknad 2 2 22 6 6" xfId="16978" xr:uid="{C384CE66-555A-462F-895F-B43F1B80C4AD}"/>
    <cellStyle name="Merknad 2 2 22 6_Artskontorapportering" xfId="34703" xr:uid="{335702DC-CDD0-461F-841C-63D8B84372EC}"/>
    <cellStyle name="Merknad 2 2 22 7" xfId="2366" xr:uid="{9A8009DB-F080-4C37-A4EA-A6AF1DA60802}"/>
    <cellStyle name="Merknad 2 2 22 7 2" xfId="2367" xr:uid="{953EB9F4-3F20-4785-A250-B15993F0C2CF}"/>
    <cellStyle name="Merknad 2 2 22 7 2 2" xfId="16979" xr:uid="{A61F993B-7528-4953-8A3E-6B8847925D2E}"/>
    <cellStyle name="Merknad 2 2 22 7 2 3" xfId="16980" xr:uid="{14BE72C2-2EEF-4B64-9A4B-9414AD3935A4}"/>
    <cellStyle name="Merknad 2 2 22 7 2_Artskontorapportering" xfId="34706" xr:uid="{563EC2A7-0C98-4FA1-BF6A-A5444D4F7689}"/>
    <cellStyle name="Merknad 2 2 22 7 3" xfId="16981" xr:uid="{627D02D2-1A32-4EF3-86DB-F5E6FADAB710}"/>
    <cellStyle name="Merknad 2 2 22 7 4" xfId="16982" xr:uid="{73E64A40-E7BC-4735-8BB5-B904C1D69ECF}"/>
    <cellStyle name="Merknad 2 2 22 7 5" xfId="16983" xr:uid="{E3753D5F-C7E9-47D8-8C24-C5729CEA9D69}"/>
    <cellStyle name="Merknad 2 2 22 7 6" xfId="16984" xr:uid="{4FCD5F33-7732-42F9-9011-392F49918132}"/>
    <cellStyle name="Merknad 2 2 22 7_Artskontorapportering" xfId="34705" xr:uid="{E3E3B253-060B-41F0-A264-214396D937E0}"/>
    <cellStyle name="Merknad 2 2 22 8" xfId="2368" xr:uid="{679D181D-9B25-4A63-BCEE-8466BABFC1C6}"/>
    <cellStyle name="Merknad 2 2 22 8 2" xfId="16985" xr:uid="{597D75E1-8B58-43C5-AD8B-B6D04AB07C8D}"/>
    <cellStyle name="Merknad 2 2 22 8 3" xfId="16986" xr:uid="{64D24889-C6D4-4338-BD8C-D933016D5FE5}"/>
    <cellStyle name="Merknad 2 2 22 8_Artskontorapportering" xfId="34707" xr:uid="{3C8ACC3A-4A62-43AD-9B46-F91AB376B7B8}"/>
    <cellStyle name="Merknad 2 2 22 9" xfId="16987" xr:uid="{B3A2253A-CD6A-4A90-97BE-0ADAE249F971}"/>
    <cellStyle name="Merknad 2 2 22 9 2" xfId="16988" xr:uid="{BE683190-757C-47CD-BF62-784489A0DF0A}"/>
    <cellStyle name="Merknad 2 2 22_Artskontorapportering" xfId="34694" xr:uid="{CDA701BD-4EB8-4222-8A13-8F0088E0FDB4}"/>
    <cellStyle name="Merknad 2 2 23" xfId="2369" xr:uid="{F455803E-2640-4D9B-BA5B-597AAA4AE8AC}"/>
    <cellStyle name="Merknad 2 2 23 10" xfId="16989" xr:uid="{2DC660EE-4393-4820-8658-D484677A6889}"/>
    <cellStyle name="Merknad 2 2 23 10 2" xfId="16990" xr:uid="{448D2A63-8E89-4B39-9C9A-75BE80C30F27}"/>
    <cellStyle name="Merknad 2 2 23 11" xfId="16991" xr:uid="{9CD86B52-1CFF-4ADC-AD2F-2F6B9E1F9CA6}"/>
    <cellStyle name="Merknad 2 2 23 11 2" xfId="16992" xr:uid="{13D539EA-5D1C-4DBD-B7D4-0D269F9239FD}"/>
    <cellStyle name="Merknad 2 2 23 12" xfId="16993" xr:uid="{7C9714E8-B208-48C0-996C-41DB595943DD}"/>
    <cellStyle name="Merknad 2 2 23 2" xfId="2370" xr:uid="{5D29E819-AF16-4B69-A6BD-8A2C62EDBC19}"/>
    <cellStyle name="Merknad 2 2 23 2 2" xfId="2371" xr:uid="{2956900C-857A-462C-95DD-3C798B7BB8BF}"/>
    <cellStyle name="Merknad 2 2 23 2 2 2" xfId="16994" xr:uid="{AA053219-2670-4F38-A740-1B719B4A72DC}"/>
    <cellStyle name="Merknad 2 2 23 2 2 2 2" xfId="16995" xr:uid="{56B13C03-F509-4D78-AE91-3F4C258BBC40}"/>
    <cellStyle name="Merknad 2 2 23 2 2 3" xfId="16996" xr:uid="{77809E5B-683B-4C75-ADEF-B2FD405F65EB}"/>
    <cellStyle name="Merknad 2 2 23 2 2 4" xfId="16997" xr:uid="{F17CBF68-3180-4547-92E2-1C02E16F026C}"/>
    <cellStyle name="Merknad 2 2 23 2 2 5" xfId="16998" xr:uid="{9CC41A71-DB45-4376-8C18-DBA456BF92E2}"/>
    <cellStyle name="Merknad 2 2 23 2 2_Artskontorapportering" xfId="34710" xr:uid="{CF2B32AB-14E3-4A42-BBDC-C63A4B2F96B7}"/>
    <cellStyle name="Merknad 2 2 23 2 3" xfId="16999" xr:uid="{A3354706-C9A1-492E-B949-09681E09F878}"/>
    <cellStyle name="Merknad 2 2 23 2 3 2" xfId="17000" xr:uid="{384496B7-D4B9-495D-872F-2CD7454A7643}"/>
    <cellStyle name="Merknad 2 2 23 2 4" xfId="17001" xr:uid="{2C1EDA3B-A2A4-4E16-9E8F-457D4C588DCD}"/>
    <cellStyle name="Merknad 2 2 23 2 5" xfId="17002" xr:uid="{4580DE81-3E42-49CB-AC21-08BACB776D66}"/>
    <cellStyle name="Merknad 2 2 23 2 6" xfId="17003" xr:uid="{4EE8A7EC-FB8F-465D-A839-4E60A597AB33}"/>
    <cellStyle name="Merknad 2 2 23 2 7" xfId="17004" xr:uid="{62E31FA8-5A2E-4EB0-8A76-5D3F56E9B1A3}"/>
    <cellStyle name="Merknad 2 2 23 2_Artskontorapportering" xfId="34709" xr:uid="{136A61EC-8594-490B-BE3A-4426BACB1D68}"/>
    <cellStyle name="Merknad 2 2 23 3" xfId="2372" xr:uid="{2606200A-A14B-41EB-A56B-C4AEB2BB7099}"/>
    <cellStyle name="Merknad 2 2 23 3 2" xfId="2373" xr:uid="{3BA855B5-F181-4E87-971A-4CF478240E8A}"/>
    <cellStyle name="Merknad 2 2 23 3 2 2" xfId="17005" xr:uid="{0F8CE424-BFF6-4D0B-9164-54B09F7C3A12}"/>
    <cellStyle name="Merknad 2 2 23 3 2 2 2" xfId="17006" xr:uid="{FC8B171B-747B-4964-B28C-095D8447FEE3}"/>
    <cellStyle name="Merknad 2 2 23 3 2 3" xfId="17007" xr:uid="{B5618A86-9E4F-48E6-B70D-32F9B27EB2C3}"/>
    <cellStyle name="Merknad 2 2 23 3 2 4" xfId="17008" xr:uid="{A361D487-6974-42F6-891F-1D864DB6E04F}"/>
    <cellStyle name="Merknad 2 2 23 3 2 5" xfId="17009" xr:uid="{A8481B6C-0F31-4960-8C24-EE9C59092D82}"/>
    <cellStyle name="Merknad 2 2 23 3 2_Artskontorapportering" xfId="34712" xr:uid="{6D367080-3D29-4450-B80A-BF43302DC0F7}"/>
    <cellStyle name="Merknad 2 2 23 3 3" xfId="17010" xr:uid="{B617BC1B-8585-41E7-B2F8-BA4FBB92582F}"/>
    <cellStyle name="Merknad 2 2 23 3 3 2" xfId="17011" xr:uid="{518621D0-5814-4009-86E0-287378BA0B0A}"/>
    <cellStyle name="Merknad 2 2 23 3 4" xfId="17012" xr:uid="{E0B30644-5672-41F3-8811-F0CD9495874B}"/>
    <cellStyle name="Merknad 2 2 23 3 5" xfId="17013" xr:uid="{8C862C28-9D5C-47C9-9072-FE8D5EF1A4E9}"/>
    <cellStyle name="Merknad 2 2 23 3 6" xfId="17014" xr:uid="{582EF69D-B07E-4728-B479-ED3E610CC86D}"/>
    <cellStyle name="Merknad 2 2 23 3 7" xfId="17015" xr:uid="{BBF0A4ED-4AFF-47F4-A921-0F97EC4A4952}"/>
    <cellStyle name="Merknad 2 2 23 3_Artskontorapportering" xfId="34711" xr:uid="{D9E12E2E-88EE-41F3-8902-7D1FAAC15513}"/>
    <cellStyle name="Merknad 2 2 23 4" xfId="2374" xr:uid="{6F3EF5B9-0CC2-40F3-8927-10F48B77F792}"/>
    <cellStyle name="Merknad 2 2 23 4 2" xfId="2375" xr:uid="{3BCCA196-910D-4405-9EA0-4ED1D8DB879C}"/>
    <cellStyle name="Merknad 2 2 23 4 2 2" xfId="17016" xr:uid="{7EE30B8F-47B5-45AE-AC62-E868408605C2}"/>
    <cellStyle name="Merknad 2 2 23 4 2 2 2" xfId="17017" xr:uid="{39EB30F7-657C-49CF-A207-76BE1F293730}"/>
    <cellStyle name="Merknad 2 2 23 4 2 3" xfId="17018" xr:uid="{7B15183A-19BC-4CE6-BD81-147AEF3AFADA}"/>
    <cellStyle name="Merknad 2 2 23 4 2 4" xfId="17019" xr:uid="{1BE81713-25F2-4F23-95CE-0BD39AB5824A}"/>
    <cellStyle name="Merknad 2 2 23 4 2 5" xfId="17020" xr:uid="{616F5EC8-5D20-4B4C-A0CB-603FF367EA98}"/>
    <cellStyle name="Merknad 2 2 23 4 2_Artskontorapportering" xfId="34714" xr:uid="{87EE533A-AA62-4672-BE74-FD3E831E4E2C}"/>
    <cellStyle name="Merknad 2 2 23 4 3" xfId="17021" xr:uid="{DDCBBC13-7431-41FC-A85E-6E69063D48A1}"/>
    <cellStyle name="Merknad 2 2 23 4 3 2" xfId="17022" xr:uid="{B4D25A3C-4A44-4FB6-9148-4C312338F6E9}"/>
    <cellStyle name="Merknad 2 2 23 4 4" xfId="17023" xr:uid="{3A2A7526-AE3E-4323-9924-A54677D1663A}"/>
    <cellStyle name="Merknad 2 2 23 4 5" xfId="17024" xr:uid="{FD901DA6-2A8B-4BFA-8F60-9BED46675414}"/>
    <cellStyle name="Merknad 2 2 23 4 6" xfId="17025" xr:uid="{D735897B-C652-428D-941F-4DD48866CF0F}"/>
    <cellStyle name="Merknad 2 2 23 4 7" xfId="17026" xr:uid="{C70ED8E2-02D5-40DF-8427-AD7407F84034}"/>
    <cellStyle name="Merknad 2 2 23 4_Artskontorapportering" xfId="34713" xr:uid="{5AC28215-2A7E-45EC-B7E5-AB5070A8E50E}"/>
    <cellStyle name="Merknad 2 2 23 5" xfId="2376" xr:uid="{4B47155E-01CA-4659-BD8C-0207307EA38F}"/>
    <cellStyle name="Merknad 2 2 23 5 2" xfId="2377" xr:uid="{098675CF-8967-4389-97A8-A4A131234C95}"/>
    <cellStyle name="Merknad 2 2 23 5 2 2" xfId="17027" xr:uid="{957B5479-C6BA-47E4-AAD2-F044149C825C}"/>
    <cellStyle name="Merknad 2 2 23 5 2 3" xfId="17028" xr:uid="{72B93716-2ACB-41A3-B40D-420047E6509E}"/>
    <cellStyle name="Merknad 2 2 23 5 2_Artskontorapportering" xfId="34716" xr:uid="{7769E34C-21B9-4E86-9CF4-0AEB7C03BAD6}"/>
    <cellStyle name="Merknad 2 2 23 5 3" xfId="17029" xr:uid="{4BA23306-F879-478D-9B27-53BA577EECA4}"/>
    <cellStyle name="Merknad 2 2 23 5 4" xfId="17030" xr:uid="{237E7CFA-7377-46B2-B97D-6AC3BDA3F7FF}"/>
    <cellStyle name="Merknad 2 2 23 5 5" xfId="17031" xr:uid="{F0EC9E4C-E9BA-421F-92E5-FFE7D4B49167}"/>
    <cellStyle name="Merknad 2 2 23 5 6" xfId="17032" xr:uid="{8D333922-D3DF-44B2-B306-4030C8C8626E}"/>
    <cellStyle name="Merknad 2 2 23 5_Artskontorapportering" xfId="34715" xr:uid="{ED5AC59F-ECD7-449E-928E-C716114D280B}"/>
    <cellStyle name="Merknad 2 2 23 6" xfId="2378" xr:uid="{29016202-57B3-4BEE-B44A-723B7ABA830E}"/>
    <cellStyle name="Merknad 2 2 23 6 2" xfId="2379" xr:uid="{2526F28A-A5D1-4EA0-919C-D50E9A544D2A}"/>
    <cellStyle name="Merknad 2 2 23 6 2 2" xfId="17033" xr:uid="{1C6577F2-5671-4CC1-B762-BD3A5C7F0CD5}"/>
    <cellStyle name="Merknad 2 2 23 6 2 3" xfId="17034" xr:uid="{CB54E37A-D270-46EF-931D-435C0002AE3D}"/>
    <cellStyle name="Merknad 2 2 23 6 2_Artskontorapportering" xfId="34718" xr:uid="{F7F202B0-DC63-44D0-B1B1-7D1FC430DA28}"/>
    <cellStyle name="Merknad 2 2 23 6 3" xfId="17035" xr:uid="{45F42D64-3D8B-4372-843D-9B2500BAA332}"/>
    <cellStyle name="Merknad 2 2 23 6 4" xfId="17036" xr:uid="{0A5C6BD5-675E-46A0-AA01-8B8104A8C96B}"/>
    <cellStyle name="Merknad 2 2 23 6 5" xfId="17037" xr:uid="{332B0177-2422-43A1-BF00-328CC3896D86}"/>
    <cellStyle name="Merknad 2 2 23 6 6" xfId="17038" xr:uid="{15F55438-1BBA-4BD7-A6B8-113250746530}"/>
    <cellStyle name="Merknad 2 2 23 6_Artskontorapportering" xfId="34717" xr:uid="{1956E8C3-BA06-4B87-B792-F1924F64CF75}"/>
    <cellStyle name="Merknad 2 2 23 7" xfId="2380" xr:uid="{F365BADE-48F9-48C6-BCD9-23DB53D9C79A}"/>
    <cellStyle name="Merknad 2 2 23 7 2" xfId="2381" xr:uid="{2A295F04-EB8A-4475-9724-581678953998}"/>
    <cellStyle name="Merknad 2 2 23 7 2 2" xfId="17039" xr:uid="{84D1FB12-E18D-4C23-9EC8-A9A68304226B}"/>
    <cellStyle name="Merknad 2 2 23 7 2 3" xfId="17040" xr:uid="{57E80A8F-D401-4ED3-85DD-B27288F60796}"/>
    <cellStyle name="Merknad 2 2 23 7 2_Artskontorapportering" xfId="34720" xr:uid="{8B9FC3F9-ECBA-4FD2-9027-D19906D4CBE7}"/>
    <cellStyle name="Merknad 2 2 23 7 3" xfId="17041" xr:uid="{91E44D9C-DECB-4263-86B4-BC3B76830C3A}"/>
    <cellStyle name="Merknad 2 2 23 7 4" xfId="17042" xr:uid="{0FEB460B-C976-482C-B124-683B4926C3EB}"/>
    <cellStyle name="Merknad 2 2 23 7 5" xfId="17043" xr:uid="{8562A14B-6A45-4E59-956B-A5076796CB92}"/>
    <cellStyle name="Merknad 2 2 23 7 6" xfId="17044" xr:uid="{63984FD7-6E44-4551-A4EC-8E994AC9F226}"/>
    <cellStyle name="Merknad 2 2 23 7_Artskontorapportering" xfId="34719" xr:uid="{95148EB3-2653-4844-856E-11C708788100}"/>
    <cellStyle name="Merknad 2 2 23 8" xfId="2382" xr:uid="{351A6DCA-6FDC-472C-A0F3-55BDA400AD50}"/>
    <cellStyle name="Merknad 2 2 23 8 2" xfId="17045" xr:uid="{13DF32F8-24DA-4F74-AA5C-AC7ECAD14FC8}"/>
    <cellStyle name="Merknad 2 2 23 8 3" xfId="17046" xr:uid="{9CDD27C9-5733-4661-8A50-0102A110FB29}"/>
    <cellStyle name="Merknad 2 2 23 8_Artskontorapportering" xfId="34721" xr:uid="{D8BE1685-8057-4942-B4F9-E69E88363631}"/>
    <cellStyle name="Merknad 2 2 23 9" xfId="17047" xr:uid="{E07141C0-8F03-4A53-AD3C-B3B3F716C063}"/>
    <cellStyle name="Merknad 2 2 23 9 2" xfId="17048" xr:uid="{058A818A-3EE9-4E2D-B4CB-9DDF5BCC7275}"/>
    <cellStyle name="Merknad 2 2 23_Artskontorapportering" xfId="34708" xr:uid="{53D6C1B2-08D6-4699-AEB1-80927CED697D}"/>
    <cellStyle name="Merknad 2 2 24" xfId="2383" xr:uid="{787945C8-BCC8-4BD0-937E-1434CA656C76}"/>
    <cellStyle name="Merknad 2 2 24 10" xfId="17049" xr:uid="{C95474EA-7305-4089-A577-C79306B0073A}"/>
    <cellStyle name="Merknad 2 2 24 10 2" xfId="17050" xr:uid="{60C28654-4383-4C6B-97FD-3A721B35E70A}"/>
    <cellStyle name="Merknad 2 2 24 11" xfId="17051" xr:uid="{AA151498-5E86-4BD0-8F5B-4277A2B7C089}"/>
    <cellStyle name="Merknad 2 2 24 11 2" xfId="17052" xr:uid="{467D632B-FEA0-4908-9545-333695583C74}"/>
    <cellStyle name="Merknad 2 2 24 12" xfId="17053" xr:uid="{A4439D30-FEBE-4F43-8B48-247EA0B0E955}"/>
    <cellStyle name="Merknad 2 2 24 2" xfId="2384" xr:uid="{A180DEFC-E9FC-407A-AC16-DF393E2632AA}"/>
    <cellStyle name="Merknad 2 2 24 2 2" xfId="2385" xr:uid="{3E9C01D3-0709-45BE-9F02-CF1976C6E8FA}"/>
    <cellStyle name="Merknad 2 2 24 2 2 2" xfId="17054" xr:uid="{E1918BD1-77C7-49D0-8EBB-1533CA8505F4}"/>
    <cellStyle name="Merknad 2 2 24 2 2 2 2" xfId="17055" xr:uid="{D4313B48-A87F-4EA1-8E66-B5E7229CFCC6}"/>
    <cellStyle name="Merknad 2 2 24 2 2 3" xfId="17056" xr:uid="{CDD4F9DB-163C-4CE6-8FEB-569756804DF7}"/>
    <cellStyle name="Merknad 2 2 24 2 2 4" xfId="17057" xr:uid="{D1302466-F3D1-407C-952E-E9B4915D5CA9}"/>
    <cellStyle name="Merknad 2 2 24 2 2 5" xfId="17058" xr:uid="{451A3CE2-47B8-4033-B457-6E6B27D73E76}"/>
    <cellStyle name="Merknad 2 2 24 2 2_Artskontorapportering" xfId="34724" xr:uid="{EA88650F-7FB3-4A7E-B79E-423CCB9A668F}"/>
    <cellStyle name="Merknad 2 2 24 2 3" xfId="17059" xr:uid="{7C2A82E2-40D2-45C1-9184-24897AE21C42}"/>
    <cellStyle name="Merknad 2 2 24 2 3 2" xfId="17060" xr:uid="{B4B286FF-B146-498A-9FEA-563C3CCB56F0}"/>
    <cellStyle name="Merknad 2 2 24 2 4" xfId="17061" xr:uid="{D63F8FA1-6426-4B0C-A055-1D0A53E48A31}"/>
    <cellStyle name="Merknad 2 2 24 2 5" xfId="17062" xr:uid="{70A4C53C-CEA5-425B-8EA9-80CA139DFB48}"/>
    <cellStyle name="Merknad 2 2 24 2 6" xfId="17063" xr:uid="{C33AF1D7-1F85-4B88-B07B-C9F1AF8D6695}"/>
    <cellStyle name="Merknad 2 2 24 2 7" xfId="17064" xr:uid="{119F401C-3CF7-4A0A-853F-710EE77C86B7}"/>
    <cellStyle name="Merknad 2 2 24 2_Artskontorapportering" xfId="34723" xr:uid="{C2F4E7E7-6742-4FC4-AC12-857F79B06F5B}"/>
    <cellStyle name="Merknad 2 2 24 3" xfId="2386" xr:uid="{2CA316F8-B07B-43F6-9F47-00CF9F2A0854}"/>
    <cellStyle name="Merknad 2 2 24 3 2" xfId="2387" xr:uid="{A226258C-4A91-4E2E-9CB6-DA00D556770D}"/>
    <cellStyle name="Merknad 2 2 24 3 2 2" xfId="17065" xr:uid="{C4780F70-8C23-40CC-80C0-D59D064AE6CE}"/>
    <cellStyle name="Merknad 2 2 24 3 2 2 2" xfId="17066" xr:uid="{398F607C-F30E-415D-8AB3-8C098467E62C}"/>
    <cellStyle name="Merknad 2 2 24 3 2 3" xfId="17067" xr:uid="{BFDA92FE-70AF-4C10-8C71-38858658E352}"/>
    <cellStyle name="Merknad 2 2 24 3 2 4" xfId="17068" xr:uid="{14FA8FED-5FA8-41D2-977C-9AFD4519E25C}"/>
    <cellStyle name="Merknad 2 2 24 3 2 5" xfId="17069" xr:uid="{3DFD072A-138B-448F-9CDB-6FFC1B06E2C5}"/>
    <cellStyle name="Merknad 2 2 24 3 2_Artskontorapportering" xfId="34726" xr:uid="{A06AC48F-7BDF-4248-B2D2-5F029F0DBDE3}"/>
    <cellStyle name="Merknad 2 2 24 3 3" xfId="17070" xr:uid="{823F3510-9BE9-4477-82CE-818EB94212D7}"/>
    <cellStyle name="Merknad 2 2 24 3 3 2" xfId="17071" xr:uid="{247216F8-964E-43C2-BA8A-FF84DA86ECC1}"/>
    <cellStyle name="Merknad 2 2 24 3 4" xfId="17072" xr:uid="{7CB8AA8E-84BE-43D6-98F5-233A74D93F8E}"/>
    <cellStyle name="Merknad 2 2 24 3 5" xfId="17073" xr:uid="{CB009F33-C37E-4A2C-B27B-D1947B5E35AA}"/>
    <cellStyle name="Merknad 2 2 24 3 6" xfId="17074" xr:uid="{4F254F13-8AB9-4B39-8258-BDCDCADE6F47}"/>
    <cellStyle name="Merknad 2 2 24 3 7" xfId="17075" xr:uid="{9FFE265F-8CFB-4458-B8BC-819836ED0849}"/>
    <cellStyle name="Merknad 2 2 24 3_Artskontorapportering" xfId="34725" xr:uid="{29916017-CD44-4530-9BDD-A1630DFFEB8D}"/>
    <cellStyle name="Merknad 2 2 24 4" xfId="2388" xr:uid="{2A9965B7-62A6-4EB5-8CE5-2792B465956D}"/>
    <cellStyle name="Merknad 2 2 24 4 2" xfId="2389" xr:uid="{4AED9090-8A1E-4163-AC56-455154EAB094}"/>
    <cellStyle name="Merknad 2 2 24 4 2 2" xfId="17076" xr:uid="{B0A66A32-1648-4DC3-BFCA-585F0B52D9CF}"/>
    <cellStyle name="Merknad 2 2 24 4 2 2 2" xfId="17077" xr:uid="{114F90D4-2ED1-410B-834B-0EE754F86483}"/>
    <cellStyle name="Merknad 2 2 24 4 2 3" xfId="17078" xr:uid="{8B6BF3E6-38D4-4ACF-BF36-77B1DE185E4D}"/>
    <cellStyle name="Merknad 2 2 24 4 2 4" xfId="17079" xr:uid="{65DACC95-AE44-4A90-98DA-7F0A359CB8F1}"/>
    <cellStyle name="Merknad 2 2 24 4 2 5" xfId="17080" xr:uid="{2443F6D6-4857-407B-8B0E-D9D51E8F7CBE}"/>
    <cellStyle name="Merknad 2 2 24 4 2_Artskontorapportering" xfId="34728" xr:uid="{771667EA-47F1-4D02-A254-55E23A3E9DAD}"/>
    <cellStyle name="Merknad 2 2 24 4 3" xfId="17081" xr:uid="{64204E0A-B59B-4006-A6EC-48273158FC35}"/>
    <cellStyle name="Merknad 2 2 24 4 3 2" xfId="17082" xr:uid="{B53A12AD-96D8-45A9-9B8D-C41B9C2A94B3}"/>
    <cellStyle name="Merknad 2 2 24 4 4" xfId="17083" xr:uid="{C2BAB03F-C7D0-4B92-9553-6918EE4F559D}"/>
    <cellStyle name="Merknad 2 2 24 4 5" xfId="17084" xr:uid="{D64046D4-383B-47D4-B3B1-11A8A829050A}"/>
    <cellStyle name="Merknad 2 2 24 4 6" xfId="17085" xr:uid="{A2E9DA89-E33D-4C65-B1B8-48679F045535}"/>
    <cellStyle name="Merknad 2 2 24 4 7" xfId="17086" xr:uid="{D1AEEFBE-AFF4-4E05-B381-30C53866BBE0}"/>
    <cellStyle name="Merknad 2 2 24 4_Artskontorapportering" xfId="34727" xr:uid="{B4767CFD-1403-4D26-9BB8-FD0F6432A906}"/>
    <cellStyle name="Merknad 2 2 24 5" xfId="2390" xr:uid="{5F5A1F10-BFAF-4671-8DB1-D64130D3693D}"/>
    <cellStyle name="Merknad 2 2 24 5 2" xfId="2391" xr:uid="{99899A86-16B1-41EF-8E0A-23CFEA5E5ECC}"/>
    <cellStyle name="Merknad 2 2 24 5 2 2" xfId="17087" xr:uid="{A500D772-EFB3-48DF-A3A8-DDA625D18738}"/>
    <cellStyle name="Merknad 2 2 24 5 2 3" xfId="17088" xr:uid="{3DE2CADA-CFF1-46B4-94C0-32B3D0FB5734}"/>
    <cellStyle name="Merknad 2 2 24 5 2_Artskontorapportering" xfId="34730" xr:uid="{C4668862-7C88-481D-809C-69780E7AF9A3}"/>
    <cellStyle name="Merknad 2 2 24 5 3" xfId="17089" xr:uid="{54626509-1005-4223-8389-BAD23817EC7B}"/>
    <cellStyle name="Merknad 2 2 24 5 4" xfId="17090" xr:uid="{ADDFF3D2-7D7A-456C-879E-09EEC91EB386}"/>
    <cellStyle name="Merknad 2 2 24 5 5" xfId="17091" xr:uid="{3342F493-75EB-475F-870E-8383A2E4F84D}"/>
    <cellStyle name="Merknad 2 2 24 5 6" xfId="17092" xr:uid="{5DED2A6E-E2FA-457F-82BB-995B0090B640}"/>
    <cellStyle name="Merknad 2 2 24 5_Artskontorapportering" xfId="34729" xr:uid="{65760E29-510C-45C3-912C-48387A46A11E}"/>
    <cellStyle name="Merknad 2 2 24 6" xfId="2392" xr:uid="{66D9E750-DD03-41E7-A8E0-5F6AF9DEEAE0}"/>
    <cellStyle name="Merknad 2 2 24 6 2" xfId="2393" xr:uid="{23BAFEE9-4097-468E-99C1-0592A4821306}"/>
    <cellStyle name="Merknad 2 2 24 6 2 2" xfId="17093" xr:uid="{45DE54B1-A0FA-4265-96ED-8D6D8DAA57D4}"/>
    <cellStyle name="Merknad 2 2 24 6 2 3" xfId="17094" xr:uid="{50ED7A11-B015-49B9-BB41-F9FA67EB0DD8}"/>
    <cellStyle name="Merknad 2 2 24 6 2_Artskontorapportering" xfId="34732" xr:uid="{CA51E8BA-B81D-401C-90AD-CCBDDA024005}"/>
    <cellStyle name="Merknad 2 2 24 6 3" xfId="17095" xr:uid="{24155B30-95D5-4433-8E71-61AF20D07361}"/>
    <cellStyle name="Merknad 2 2 24 6 4" xfId="17096" xr:uid="{B4C0ABA5-5EBD-422F-8D9B-F9BC9A07DFFB}"/>
    <cellStyle name="Merknad 2 2 24 6 5" xfId="17097" xr:uid="{6698F85A-1E79-469F-AEDF-2EF6856FD125}"/>
    <cellStyle name="Merknad 2 2 24 6 6" xfId="17098" xr:uid="{F310CC03-F679-4FC4-9AC6-ECA84F4A6C99}"/>
    <cellStyle name="Merknad 2 2 24 6_Artskontorapportering" xfId="34731" xr:uid="{9E288DFC-DD60-4DBA-9630-78E5BBFE977C}"/>
    <cellStyle name="Merknad 2 2 24 7" xfId="2394" xr:uid="{4E694914-230F-4E57-9B0A-74012FE2A80A}"/>
    <cellStyle name="Merknad 2 2 24 7 2" xfId="2395" xr:uid="{D08CFBFD-42E5-4AF4-971E-7758F716402A}"/>
    <cellStyle name="Merknad 2 2 24 7 2 2" xfId="17099" xr:uid="{13D245D9-7D01-41C1-A38C-DC6E3F34555E}"/>
    <cellStyle name="Merknad 2 2 24 7 2 3" xfId="17100" xr:uid="{160C78F5-0129-4CE8-996F-829203146B60}"/>
    <cellStyle name="Merknad 2 2 24 7 2_Artskontorapportering" xfId="34734" xr:uid="{B22A1D2B-FC35-4CD5-8FB1-64E87957312B}"/>
    <cellStyle name="Merknad 2 2 24 7 3" xfId="17101" xr:uid="{C0A8177F-7C97-4457-B823-4A34487B6380}"/>
    <cellStyle name="Merknad 2 2 24 7 4" xfId="17102" xr:uid="{AF3F7862-BDBA-4C1A-87A8-250A853A8972}"/>
    <cellStyle name="Merknad 2 2 24 7 5" xfId="17103" xr:uid="{23CF93CD-2E9E-40A0-80B5-E07A39016548}"/>
    <cellStyle name="Merknad 2 2 24 7 6" xfId="17104" xr:uid="{ADCAAD7C-07FE-4FC3-9427-65074A95381D}"/>
    <cellStyle name="Merknad 2 2 24 7_Artskontorapportering" xfId="34733" xr:uid="{F67EF850-4510-4283-9ED7-F466B318EA42}"/>
    <cellStyle name="Merknad 2 2 24 8" xfId="2396" xr:uid="{4CCE7CBA-C447-4358-A0D4-CE5C0AA2ACC7}"/>
    <cellStyle name="Merknad 2 2 24 8 2" xfId="17105" xr:uid="{062B5916-FDBC-4930-942A-E73A9CB5DAB9}"/>
    <cellStyle name="Merknad 2 2 24 8 3" xfId="17106" xr:uid="{A20AC56D-2078-4246-B1B8-0E5E9FEC0291}"/>
    <cellStyle name="Merknad 2 2 24 8_Artskontorapportering" xfId="34735" xr:uid="{10FE678F-1BEE-473D-8A39-05E37978D095}"/>
    <cellStyle name="Merknad 2 2 24 9" xfId="17107" xr:uid="{C11EF356-B4BA-4F2D-A20C-AF642D6A9383}"/>
    <cellStyle name="Merknad 2 2 24 9 2" xfId="17108" xr:uid="{1DE4F326-6DF6-4084-870B-007C50D81CB1}"/>
    <cellStyle name="Merknad 2 2 24_Artskontorapportering" xfId="34722" xr:uid="{AA06939F-3196-4B8A-B644-12334D33A5DE}"/>
    <cellStyle name="Merknad 2 2 25" xfId="2397" xr:uid="{2DF59CFD-FB1D-46A1-B380-30B914A8A86C}"/>
    <cellStyle name="Merknad 2 2 25 2" xfId="2398" xr:uid="{1B133EE9-1A98-4AAB-9F21-4DC6C60D8ADF}"/>
    <cellStyle name="Merknad 2 2 25 2 2" xfId="17109" xr:uid="{3C8518EB-0DAE-45CD-B670-EA9114974122}"/>
    <cellStyle name="Merknad 2 2 25 2 2 2" xfId="17110" xr:uid="{E259EF57-63F3-4FFF-AACA-5F188A12209B}"/>
    <cellStyle name="Merknad 2 2 25 2 3" xfId="17111" xr:uid="{5649338D-4323-44C8-BCA9-68C759D3EFD0}"/>
    <cellStyle name="Merknad 2 2 25 2 4" xfId="17112" xr:uid="{5DCE2F45-0ED5-4A65-BC34-09AD3822117C}"/>
    <cellStyle name="Merknad 2 2 25 2 5" xfId="17113" xr:uid="{E8EB4D0F-E7C9-40C5-8323-FCCA4D57EBB5}"/>
    <cellStyle name="Merknad 2 2 25 2_Artskontorapportering" xfId="34737" xr:uid="{8FB17A9E-1F76-41BF-A16F-42323EE1348C}"/>
    <cellStyle name="Merknad 2 2 25 3" xfId="17114" xr:uid="{F9AB2ECB-7429-4290-8103-FF2F06F94DF3}"/>
    <cellStyle name="Merknad 2 2 25 3 2" xfId="17115" xr:uid="{54EDD36B-3E47-4390-827F-51060296C16C}"/>
    <cellStyle name="Merknad 2 2 25 4" xfId="17116" xr:uid="{D16ED1E4-AA51-4005-AC32-1C3B0CBF686F}"/>
    <cellStyle name="Merknad 2 2 25 5" xfId="17117" xr:uid="{FD19B284-3664-45B4-8D67-0B596B397237}"/>
    <cellStyle name="Merknad 2 2 25 6" xfId="17118" xr:uid="{4F78F342-494A-4A95-93FA-D379912C6B5D}"/>
    <cellStyle name="Merknad 2 2 25 7" xfId="17119" xr:uid="{7FE039E7-1A15-4F0F-AB2B-1E78C850AC4E}"/>
    <cellStyle name="Merknad 2 2 25_Artskontorapportering" xfId="34736" xr:uid="{59DCE833-3EB6-47F5-8CDB-4E2530284FB3}"/>
    <cellStyle name="Merknad 2 2 26" xfId="2399" xr:uid="{2BB0D87B-75C1-403C-955E-84F020577703}"/>
    <cellStyle name="Merknad 2 2 26 2" xfId="2400" xr:uid="{581889C6-E647-4253-B74F-1591585D7AC9}"/>
    <cellStyle name="Merknad 2 2 26 2 2" xfId="17120" xr:uid="{1296C966-A58E-411D-B3A2-D807A243154C}"/>
    <cellStyle name="Merknad 2 2 26 2 2 2" xfId="17121" xr:uid="{5E4483B7-4FA0-40A4-8C16-9A5F72C8F27D}"/>
    <cellStyle name="Merknad 2 2 26 2 3" xfId="17122" xr:uid="{43B8A55F-55EC-4DF4-87F2-7DA0C1FAA745}"/>
    <cellStyle name="Merknad 2 2 26 2 4" xfId="17123" xr:uid="{A1A70AC5-6B2B-46E7-8DA6-F42E4335B207}"/>
    <cellStyle name="Merknad 2 2 26 2 5" xfId="17124" xr:uid="{381FAA98-F1FA-4D3E-8C36-EDEA0621999B}"/>
    <cellStyle name="Merknad 2 2 26 2_Artskontorapportering" xfId="34739" xr:uid="{0BD901D3-410A-4159-B633-C15EAE8E8050}"/>
    <cellStyle name="Merknad 2 2 26 3" xfId="17125" xr:uid="{47D4A5C1-816A-4E62-8A4E-B04CFB1B8E57}"/>
    <cellStyle name="Merknad 2 2 26 3 2" xfId="17126" xr:uid="{A76C451B-099F-44FA-B7C6-12AB0520D214}"/>
    <cellStyle name="Merknad 2 2 26 4" xfId="17127" xr:uid="{60EEF9AB-342B-4209-9462-CD8176B53D8F}"/>
    <cellStyle name="Merknad 2 2 26 5" xfId="17128" xr:uid="{67C6EC40-BE52-4E56-B0F4-5841939F681A}"/>
    <cellStyle name="Merknad 2 2 26 6" xfId="17129" xr:uid="{E41433F7-C74E-48DF-88F6-F491D08535B5}"/>
    <cellStyle name="Merknad 2 2 26 7" xfId="17130" xr:uid="{CA933326-F4CC-4E4B-A3CC-4CBC1794F6B3}"/>
    <cellStyle name="Merknad 2 2 26_Artskontorapportering" xfId="34738" xr:uid="{B387D502-E865-44A2-926E-73BB67EBBB7C}"/>
    <cellStyle name="Merknad 2 2 27" xfId="2401" xr:uid="{BFE8E6FF-DFB9-42B0-B5EB-3BB7FD884D8C}"/>
    <cellStyle name="Merknad 2 2 27 2" xfId="2402" xr:uid="{92BD1DD8-60A6-4D16-B1A6-61C4871A9956}"/>
    <cellStyle name="Merknad 2 2 27 2 2" xfId="17131" xr:uid="{D32FF2E4-BD76-4894-8189-41BF7D99ABCE}"/>
    <cellStyle name="Merknad 2 2 27 2 2 2" xfId="17132" xr:uid="{554BB7D0-035C-45BB-A2D7-E98F1830F32C}"/>
    <cellStyle name="Merknad 2 2 27 2 3" xfId="17133" xr:uid="{7CD88E0F-FF76-426F-B9D9-FD500107BE8F}"/>
    <cellStyle name="Merknad 2 2 27 2 4" xfId="17134" xr:uid="{DE832DFF-1FE5-45E8-A06E-A6282EF3A752}"/>
    <cellStyle name="Merknad 2 2 27 2 5" xfId="17135" xr:uid="{4FC000DB-120A-4073-9F32-C9487BB680FD}"/>
    <cellStyle name="Merknad 2 2 27 2_Artskontorapportering" xfId="34741" xr:uid="{64375AFA-1D2F-4D83-B6B5-ECEBFBB8C831}"/>
    <cellStyle name="Merknad 2 2 27 3" xfId="17136" xr:uid="{4D2AF01F-C7B0-49C0-8407-B51CA13C8810}"/>
    <cellStyle name="Merknad 2 2 27 3 2" xfId="17137" xr:uid="{4DED2E31-7888-4D09-B432-654D55C20524}"/>
    <cellStyle name="Merknad 2 2 27 4" xfId="17138" xr:uid="{C1674E18-19D2-4746-AAAE-D353BA11D36C}"/>
    <cellStyle name="Merknad 2 2 27 5" xfId="17139" xr:uid="{0DAB5539-FD7D-4E54-BE9C-9D87F6E4C7EB}"/>
    <cellStyle name="Merknad 2 2 27 6" xfId="17140" xr:uid="{1BC20F1E-AC34-4D6B-A027-2DF88A4E08D0}"/>
    <cellStyle name="Merknad 2 2 27 7" xfId="17141" xr:uid="{C4EFEF2D-D3F3-4EB8-A362-CE70D0585C29}"/>
    <cellStyle name="Merknad 2 2 27_Artskontorapportering" xfId="34740" xr:uid="{58860E5A-9613-4FEB-BEFC-8F4923430C06}"/>
    <cellStyle name="Merknad 2 2 28" xfId="2403" xr:uid="{829B48A8-37C3-43DD-8F51-ABE8BF61B11E}"/>
    <cellStyle name="Merknad 2 2 28 2" xfId="2404" xr:uid="{7E7BF9B6-0CB3-417A-87A4-74CA6FE14323}"/>
    <cellStyle name="Merknad 2 2 28 2 2" xfId="17142" xr:uid="{2BC702A4-822C-466F-B379-DA0A1CBC5643}"/>
    <cellStyle name="Merknad 2 2 28 2 2 2" xfId="17143" xr:uid="{44FAF51D-515B-45C8-A8A6-2BA2D0A839D4}"/>
    <cellStyle name="Merknad 2 2 28 2 3" xfId="17144" xr:uid="{D19CEA74-2FC2-4D3C-A20C-34E9C37C0FC2}"/>
    <cellStyle name="Merknad 2 2 28 2 4" xfId="17145" xr:uid="{D1B121C0-F2E1-42D3-A91E-7AB8C4C37FE7}"/>
    <cellStyle name="Merknad 2 2 28 2 5" xfId="17146" xr:uid="{3842C069-FFF0-4C8F-B5EC-6A96C63C6CA7}"/>
    <cellStyle name="Merknad 2 2 28 2_Artskontorapportering" xfId="34743" xr:uid="{E2D910FB-2931-4EB7-BA69-04700C4D888D}"/>
    <cellStyle name="Merknad 2 2 28 3" xfId="17147" xr:uid="{530C586C-E250-474C-8F02-75C23B92EFC0}"/>
    <cellStyle name="Merknad 2 2 28 3 2" xfId="17148" xr:uid="{09019366-52E8-43AA-A39A-6E8886BA4DC4}"/>
    <cellStyle name="Merknad 2 2 28 4" xfId="17149" xr:uid="{39815B76-5D5E-4BB0-8AF1-E55EC4B59E5A}"/>
    <cellStyle name="Merknad 2 2 28 5" xfId="17150" xr:uid="{C887E176-D0EF-4C5B-B5C2-0B4BB7AC4BCD}"/>
    <cellStyle name="Merknad 2 2 28 6" xfId="17151" xr:uid="{1F835626-91FB-4522-8BDB-24BDA8D02551}"/>
    <cellStyle name="Merknad 2 2 28 7" xfId="17152" xr:uid="{1A2CA1C3-0A02-4D64-A760-3D588289274C}"/>
    <cellStyle name="Merknad 2 2 28_Artskontorapportering" xfId="34742" xr:uid="{7C217A09-7644-4A2D-B203-53C949400625}"/>
    <cellStyle name="Merknad 2 2 29" xfId="2405" xr:uid="{C9F96F47-FC3C-4707-B50A-2D26320BF238}"/>
    <cellStyle name="Merknad 2 2 29 2" xfId="2406" xr:uid="{C36E43F4-7E8C-4BD7-BA5C-E45E444D1888}"/>
    <cellStyle name="Merknad 2 2 29 2 2" xfId="17153" xr:uid="{CFA2B9AF-5060-44AC-8DE6-3DD528846D1C}"/>
    <cellStyle name="Merknad 2 2 29 2 3" xfId="17154" xr:uid="{C75618C5-E466-4671-8E05-A984B86DD19C}"/>
    <cellStyle name="Merknad 2 2 29 2_Artskontorapportering" xfId="34745" xr:uid="{02DE8F49-E0DC-4D27-A29B-7574F2233F36}"/>
    <cellStyle name="Merknad 2 2 29 3" xfId="17155" xr:uid="{C6B59E3C-E1D6-469F-80D3-E9B619ECB70A}"/>
    <cellStyle name="Merknad 2 2 29 4" xfId="17156" xr:uid="{D0927E98-8DFB-4D46-AD80-9B6AAECFD641}"/>
    <cellStyle name="Merknad 2 2 29 5" xfId="17157" xr:uid="{CA809764-E012-490D-BE9F-9D9B75A27D70}"/>
    <cellStyle name="Merknad 2 2 29 6" xfId="17158" xr:uid="{45D72ED0-EE12-4DDF-80C2-EDD09968FAF9}"/>
    <cellStyle name="Merknad 2 2 29_Artskontorapportering" xfId="34744" xr:uid="{2673E32B-C8F2-42A6-A18D-35556488CEEB}"/>
    <cellStyle name="Merknad 2 2 3" xfId="2407" xr:uid="{3AB83BA3-F5EA-48FE-A855-FB34BE62BC9B}"/>
    <cellStyle name="Merknad 2 2 3 10" xfId="17159" xr:uid="{9B44DBE1-D6E0-45A6-8D9B-A60891D8248E}"/>
    <cellStyle name="Merknad 2 2 3 10 2" xfId="17160" xr:uid="{6A3B49D6-2A01-41CD-B7D4-D8FB60FF4F1B}"/>
    <cellStyle name="Merknad 2 2 3 11" xfId="17161" xr:uid="{A921ECB1-7658-4449-A04E-432A58ADF6F1}"/>
    <cellStyle name="Merknad 2 2 3 11 2" xfId="17162" xr:uid="{656210C7-B8FE-4800-A2D9-E49F72EA3225}"/>
    <cellStyle name="Merknad 2 2 3 12" xfId="17163" xr:uid="{B71F435D-DC0A-4830-B268-44A665240F93}"/>
    <cellStyle name="Merknad 2 2 3 2" xfId="2408" xr:uid="{EB9AD6E1-3C9E-428F-A2F3-C0B1FE254B01}"/>
    <cellStyle name="Merknad 2 2 3 2 2" xfId="2409" xr:uid="{D682B756-EE81-4520-A46E-11AA9DDE614C}"/>
    <cellStyle name="Merknad 2 2 3 2 2 2" xfId="17164" xr:uid="{87230974-9E3B-4EAC-A70D-7AD72434F3CC}"/>
    <cellStyle name="Merknad 2 2 3 2 2 2 2" xfId="17165" xr:uid="{9DB02CF0-D810-4F31-94B4-F9EFE19764F3}"/>
    <cellStyle name="Merknad 2 2 3 2 2 3" xfId="17166" xr:uid="{EBF8806E-25E2-4234-BD96-09FAF189ED99}"/>
    <cellStyle name="Merknad 2 2 3 2 2 4" xfId="17167" xr:uid="{86C0F2B7-4285-47AC-8A94-7395BB913748}"/>
    <cellStyle name="Merknad 2 2 3 2 2 5" xfId="17168" xr:uid="{93A7BD4B-7034-4090-9CBA-A9CCA7F09510}"/>
    <cellStyle name="Merknad 2 2 3 2 2_Artskontorapportering" xfId="34748" xr:uid="{4578370F-BB7D-4CD0-A4A1-76BE88A968F8}"/>
    <cellStyle name="Merknad 2 2 3 2 3" xfId="17169" xr:uid="{FCA23E6A-F421-4259-BBDD-B6FEDEFD3B16}"/>
    <cellStyle name="Merknad 2 2 3 2 3 2" xfId="17170" xr:uid="{5EC6F25A-E774-482D-8697-3A23312B4B83}"/>
    <cellStyle name="Merknad 2 2 3 2 4" xfId="17171" xr:uid="{E3C5086F-8A47-4555-985E-69DF968AB3D8}"/>
    <cellStyle name="Merknad 2 2 3 2 5" xfId="17172" xr:uid="{ADB9D28F-4D5C-40C6-8341-51EE64AD5AA3}"/>
    <cellStyle name="Merknad 2 2 3 2 6" xfId="17173" xr:uid="{5A9D12B1-4E19-44DE-90DF-4E6415932DAE}"/>
    <cellStyle name="Merknad 2 2 3 2 7" xfId="17174" xr:uid="{20B1C45F-BB74-4D87-AE7A-90D4ED788A43}"/>
    <cellStyle name="Merknad 2 2 3 2_Artskontorapportering" xfId="34747" xr:uid="{C831C6F6-77EA-44C8-A849-A27559B15A61}"/>
    <cellStyle name="Merknad 2 2 3 3" xfId="2410" xr:uid="{11B7524A-38D0-4604-8729-216F7532C3AC}"/>
    <cellStyle name="Merknad 2 2 3 3 2" xfId="2411" xr:uid="{F4D1B653-B320-44B4-B906-AC1E342AB860}"/>
    <cellStyle name="Merknad 2 2 3 3 2 2" xfId="17175" xr:uid="{3FFEDD4D-0713-4A84-9DDD-5BD3A3BF709A}"/>
    <cellStyle name="Merknad 2 2 3 3 2 2 2" xfId="17176" xr:uid="{C5626C77-3372-4ED0-A580-DD1AF780AD6B}"/>
    <cellStyle name="Merknad 2 2 3 3 2 3" xfId="17177" xr:uid="{06084366-E8CB-47A4-BB0F-8A9803BADA6A}"/>
    <cellStyle name="Merknad 2 2 3 3 2 4" xfId="17178" xr:uid="{11872393-983F-415E-B339-29BCA68304C0}"/>
    <cellStyle name="Merknad 2 2 3 3 2 5" xfId="17179" xr:uid="{4619EB82-A66B-47AA-8CB3-9E8921EFE8F2}"/>
    <cellStyle name="Merknad 2 2 3 3 2_Artskontorapportering" xfId="34750" xr:uid="{3FBF71BA-C569-4824-AF49-22D28873BE0A}"/>
    <cellStyle name="Merknad 2 2 3 3 3" xfId="17180" xr:uid="{7F8660E3-DE16-4B84-A310-0F98E8BE5B6B}"/>
    <cellStyle name="Merknad 2 2 3 3 3 2" xfId="17181" xr:uid="{5C54E2D8-6A8D-4593-9E73-78F1468F07D1}"/>
    <cellStyle name="Merknad 2 2 3 3 4" xfId="17182" xr:uid="{C83C8809-C459-4D36-B5C5-0927A743A33C}"/>
    <cellStyle name="Merknad 2 2 3 3 5" xfId="17183" xr:uid="{9BD80E9F-5117-429A-A5AF-CBBDFBCE84E3}"/>
    <cellStyle name="Merknad 2 2 3 3 6" xfId="17184" xr:uid="{0521287B-219B-40CE-97A1-98CB9D7B9D4F}"/>
    <cellStyle name="Merknad 2 2 3 3 7" xfId="17185" xr:uid="{08606810-5A49-4B5A-87EC-2D4DA5ADD9AC}"/>
    <cellStyle name="Merknad 2 2 3 3_Artskontorapportering" xfId="34749" xr:uid="{91867A1B-18B4-4FE7-8994-7B2343D04C6A}"/>
    <cellStyle name="Merknad 2 2 3 4" xfId="2412" xr:uid="{8195BC76-FA0A-47E5-A552-A86AB9D01739}"/>
    <cellStyle name="Merknad 2 2 3 4 2" xfId="2413" xr:uid="{F128C7A6-96FD-4B95-A12B-758569BD3B38}"/>
    <cellStyle name="Merknad 2 2 3 4 2 2" xfId="17186" xr:uid="{16DF9E13-2DE1-49F2-9240-91BE6215F6A6}"/>
    <cellStyle name="Merknad 2 2 3 4 2 2 2" xfId="17187" xr:uid="{7F76A8CC-E516-46DA-AF3B-8EB57CB6E3B0}"/>
    <cellStyle name="Merknad 2 2 3 4 2 3" xfId="17188" xr:uid="{A439F715-81EA-44E6-9631-A64C95541975}"/>
    <cellStyle name="Merknad 2 2 3 4 2 4" xfId="17189" xr:uid="{B152060A-91D9-43C3-8D25-222E8D81FEF0}"/>
    <cellStyle name="Merknad 2 2 3 4 2 5" xfId="17190" xr:uid="{B6500DBC-447B-4CFA-A85B-889D459E9E72}"/>
    <cellStyle name="Merknad 2 2 3 4 2_Artskontorapportering" xfId="34752" xr:uid="{B7E14EBC-9DF9-4813-B0F8-979BDF17DF2F}"/>
    <cellStyle name="Merknad 2 2 3 4 3" xfId="17191" xr:uid="{3334FAC8-9630-4EB4-AEED-A422486D14E9}"/>
    <cellStyle name="Merknad 2 2 3 4 3 2" xfId="17192" xr:uid="{520E2652-72A8-4695-BC50-59F9A818D6DF}"/>
    <cellStyle name="Merknad 2 2 3 4 4" xfId="17193" xr:uid="{AA616219-FA79-4513-8F52-560BF0DDCE34}"/>
    <cellStyle name="Merknad 2 2 3 4 5" xfId="17194" xr:uid="{B84FA858-F3F4-4CA2-A029-C6E88F2C819B}"/>
    <cellStyle name="Merknad 2 2 3 4 6" xfId="17195" xr:uid="{94944EB9-D713-4444-A83A-1A747C3A3A53}"/>
    <cellStyle name="Merknad 2 2 3 4 7" xfId="17196" xr:uid="{31A8CBF9-94A3-4454-AC9C-D7D430418A5A}"/>
    <cellStyle name="Merknad 2 2 3 4_Artskontorapportering" xfId="34751" xr:uid="{02C6196E-FD91-4632-A35D-B6C0776A2315}"/>
    <cellStyle name="Merknad 2 2 3 5" xfId="2414" xr:uid="{EB2535D5-B903-4BB7-BC39-E988D9718178}"/>
    <cellStyle name="Merknad 2 2 3 5 2" xfId="2415" xr:uid="{3B1785BF-BA92-48A6-962E-03B29D0BCA98}"/>
    <cellStyle name="Merknad 2 2 3 5 2 2" xfId="17197" xr:uid="{2E16C2CD-B99F-4E44-B7EE-EAC4080E7613}"/>
    <cellStyle name="Merknad 2 2 3 5 2 3" xfId="17198" xr:uid="{D56A1219-68A2-4FED-ABC5-AB317D07416D}"/>
    <cellStyle name="Merknad 2 2 3 5 2_Artskontorapportering" xfId="34754" xr:uid="{1517EBB6-FB8D-4D0B-B1E3-D9488E885434}"/>
    <cellStyle name="Merknad 2 2 3 5 3" xfId="17199" xr:uid="{71591515-1F4B-46A6-A635-07AE31F7A800}"/>
    <cellStyle name="Merknad 2 2 3 5 4" xfId="17200" xr:uid="{792532F8-C21A-4894-A176-04DEAF6F7042}"/>
    <cellStyle name="Merknad 2 2 3 5 5" xfId="17201" xr:uid="{8E8A3C81-41E1-42C4-9D2D-49DDD22154CF}"/>
    <cellStyle name="Merknad 2 2 3 5 6" xfId="17202" xr:uid="{A668A3AF-E92D-4122-8CD5-8C9BEE8E6861}"/>
    <cellStyle name="Merknad 2 2 3 5_Artskontorapportering" xfId="34753" xr:uid="{A58D1261-F8A5-4B89-973E-8DB8AF049524}"/>
    <cellStyle name="Merknad 2 2 3 6" xfId="2416" xr:uid="{4DB0AF29-4148-41FD-A601-303677838A76}"/>
    <cellStyle name="Merknad 2 2 3 6 2" xfId="2417" xr:uid="{575D610B-B1A1-46EE-83D3-FD701B7277B4}"/>
    <cellStyle name="Merknad 2 2 3 6 2 2" xfId="17203" xr:uid="{567874B6-FE4B-4B69-9884-42760B33EBDA}"/>
    <cellStyle name="Merknad 2 2 3 6 2 3" xfId="17204" xr:uid="{3A620692-D2C3-42B2-8B50-81CCD00B5AE2}"/>
    <cellStyle name="Merknad 2 2 3 6 2_Artskontorapportering" xfId="34756" xr:uid="{762FD5BA-F396-46A7-99DC-6059EFFBF316}"/>
    <cellStyle name="Merknad 2 2 3 6 3" xfId="17205" xr:uid="{DFB5086C-A068-4098-A2CE-20D45605CC7E}"/>
    <cellStyle name="Merknad 2 2 3 6 4" xfId="17206" xr:uid="{F90D1EFB-C982-44D1-A37E-E6740B62F023}"/>
    <cellStyle name="Merknad 2 2 3 6 5" xfId="17207" xr:uid="{0F5FFEC7-72A9-4106-844C-EEF747963023}"/>
    <cellStyle name="Merknad 2 2 3 6 6" xfId="17208" xr:uid="{4006E14F-C8F2-4859-B281-7EC3567C6BDD}"/>
    <cellStyle name="Merknad 2 2 3 6_Artskontorapportering" xfId="34755" xr:uid="{3D7824D8-9087-441C-9416-6A1FA47CEDE1}"/>
    <cellStyle name="Merknad 2 2 3 7" xfId="2418" xr:uid="{856920ED-82F4-43EA-9EC3-07738C4EBCEC}"/>
    <cellStyle name="Merknad 2 2 3 7 2" xfId="2419" xr:uid="{8D42789F-05A2-4798-A684-AE295E1ACD64}"/>
    <cellStyle name="Merknad 2 2 3 7 2 2" xfId="17209" xr:uid="{3E4C26A9-5E2A-432F-BFD3-836FBCD07BE9}"/>
    <cellStyle name="Merknad 2 2 3 7 2 3" xfId="17210" xr:uid="{83CA9415-CFAF-46CC-B39E-56C131DE2A90}"/>
    <cellStyle name="Merknad 2 2 3 7 2_Artskontorapportering" xfId="34758" xr:uid="{847B992F-D21A-4B2F-87E0-7560A7ED073E}"/>
    <cellStyle name="Merknad 2 2 3 7 3" xfId="17211" xr:uid="{3144FB86-A99C-4249-99C6-B7FF206E57DF}"/>
    <cellStyle name="Merknad 2 2 3 7 4" xfId="17212" xr:uid="{64FDDBFE-B2E2-4600-9A3B-C2BDBB3082B4}"/>
    <cellStyle name="Merknad 2 2 3 7 5" xfId="17213" xr:uid="{EFCF3214-63D1-476C-8F5A-BFD8E882DA29}"/>
    <cellStyle name="Merknad 2 2 3 7 6" xfId="17214" xr:uid="{9FD90992-0EEB-4218-B91D-9D785BB773D3}"/>
    <cellStyle name="Merknad 2 2 3 7_Artskontorapportering" xfId="34757" xr:uid="{3F15A0A2-1451-4AC5-B2B1-F3293FD779C2}"/>
    <cellStyle name="Merknad 2 2 3 8" xfId="2420" xr:uid="{B5CD7B71-32A9-48DA-B2F8-9ECD993B9050}"/>
    <cellStyle name="Merknad 2 2 3 8 2" xfId="17215" xr:uid="{40272919-7297-4A74-9C29-61A0D7F95F18}"/>
    <cellStyle name="Merknad 2 2 3 8 3" xfId="17216" xr:uid="{AFB006FD-B14D-4901-8CF3-C4BCCE6D3402}"/>
    <cellStyle name="Merknad 2 2 3 8_Artskontorapportering" xfId="34759" xr:uid="{A88EB8E2-C7DF-4392-9B9B-9F54E7688865}"/>
    <cellStyle name="Merknad 2 2 3 9" xfId="17217" xr:uid="{8A115887-F539-4E01-84A2-25490A61DB28}"/>
    <cellStyle name="Merknad 2 2 3 9 2" xfId="17218" xr:uid="{664E37B4-4612-4DE2-9041-12F83D58CE2B}"/>
    <cellStyle name="Merknad 2 2 3_Artskontorapportering" xfId="34746" xr:uid="{B91C2F89-834A-4A7E-9037-DBE6A333D7C5}"/>
    <cellStyle name="Merknad 2 2 30" xfId="2421" xr:uid="{4679AC2B-D8E6-4EFF-A222-3A4AE9EC2A68}"/>
    <cellStyle name="Merknad 2 2 30 2" xfId="2422" xr:uid="{1C5B28D3-0F95-4E4D-8087-21D6486747CC}"/>
    <cellStyle name="Merknad 2 2 30 2 2" xfId="17219" xr:uid="{EFE3D8BE-FE68-4A0F-93C1-8FB32F943F43}"/>
    <cellStyle name="Merknad 2 2 30 2 3" xfId="17220" xr:uid="{E10FBDB8-B481-46F4-9F55-776BE9455398}"/>
    <cellStyle name="Merknad 2 2 30 2_Artskontorapportering" xfId="34761" xr:uid="{9F1A6332-083C-4FC0-9FDF-396EF6385D5B}"/>
    <cellStyle name="Merknad 2 2 30 3" xfId="17221" xr:uid="{C3F4A885-C461-4331-ADD9-358E063537EE}"/>
    <cellStyle name="Merknad 2 2 30 4" xfId="17222" xr:uid="{07CA59BD-B400-4891-A5B0-D24A1C0A20A4}"/>
    <cellStyle name="Merknad 2 2 30 5" xfId="17223" xr:uid="{C28F79A9-6A75-4B73-BC35-2406349B1173}"/>
    <cellStyle name="Merknad 2 2 30 6" xfId="17224" xr:uid="{8F4C367A-222A-4B09-8AAB-0B93920DE629}"/>
    <cellStyle name="Merknad 2 2 30_Artskontorapportering" xfId="34760" xr:uid="{88D2E9FC-6B5C-4FF8-91F6-C756CA2F0EB1}"/>
    <cellStyle name="Merknad 2 2 31" xfId="2423" xr:uid="{A7AB363D-A7F6-4F29-AB28-9AE67C365831}"/>
    <cellStyle name="Merknad 2 2 31 2" xfId="2424" xr:uid="{0310C5AD-A711-457B-9338-57FBC38C51FA}"/>
    <cellStyle name="Merknad 2 2 31 2 2" xfId="17225" xr:uid="{38135C86-2167-459D-9C76-53AE96A36FBA}"/>
    <cellStyle name="Merknad 2 2 31 2 3" xfId="17226" xr:uid="{5F971718-397A-459C-B315-F14CED7A4A40}"/>
    <cellStyle name="Merknad 2 2 31 2_Artskontorapportering" xfId="34763" xr:uid="{E49B03E3-0769-4E28-80D7-0EB950E01BCA}"/>
    <cellStyle name="Merknad 2 2 31 3" xfId="17227" xr:uid="{776B2329-A301-40DB-9499-9D2254F2DB20}"/>
    <cellStyle name="Merknad 2 2 31 4" xfId="17228" xr:uid="{10DEECFA-EEB7-4003-A133-C23F0F2CAEE9}"/>
    <cellStyle name="Merknad 2 2 31 5" xfId="17229" xr:uid="{5415ABB2-CA44-4AF4-A8C7-9A6477552141}"/>
    <cellStyle name="Merknad 2 2 31 6" xfId="17230" xr:uid="{DD49C735-62EA-4BB8-9E84-546C7EC5BEA2}"/>
    <cellStyle name="Merknad 2 2 31_Artskontorapportering" xfId="34762" xr:uid="{0D31E7BA-1822-48F1-A61E-F2E38AF80ED0}"/>
    <cellStyle name="Merknad 2 2 32" xfId="2425" xr:uid="{3FB1DE59-0285-418F-8F8F-7307E97A5D90}"/>
    <cellStyle name="Merknad 2 2 32 2" xfId="2426" xr:uid="{F4D898B8-CD37-4F27-B3A8-35C64F768E3C}"/>
    <cellStyle name="Merknad 2 2 32 2 2" xfId="17231" xr:uid="{1963858B-532B-4AA4-B673-0D4431BB480A}"/>
    <cellStyle name="Merknad 2 2 32 2 3" xfId="17232" xr:uid="{53FE971C-83DF-4F96-9275-78E2170899AE}"/>
    <cellStyle name="Merknad 2 2 32 2_Artskontorapportering" xfId="34765" xr:uid="{D17DF511-A344-497E-B114-39C84A4CFE14}"/>
    <cellStyle name="Merknad 2 2 32 3" xfId="17233" xr:uid="{FE51C2F9-0896-467F-934E-6D5A67773F98}"/>
    <cellStyle name="Merknad 2 2 32 4" xfId="17234" xr:uid="{63D4180F-D501-4C78-A728-B1DF13DD70CF}"/>
    <cellStyle name="Merknad 2 2 32 5" xfId="17235" xr:uid="{447A66BA-7874-4EBE-BAB0-137A96823CEB}"/>
    <cellStyle name="Merknad 2 2 32 6" xfId="17236" xr:uid="{59142F74-8D27-47AA-97B4-AC971C59D0DB}"/>
    <cellStyle name="Merknad 2 2 32_Artskontorapportering" xfId="34764" xr:uid="{7FF500CC-E782-4E6D-B108-BB96B2E750A7}"/>
    <cellStyle name="Merknad 2 2 33" xfId="2427" xr:uid="{688FD752-8084-4D1A-AB05-2A90EAE636A6}"/>
    <cellStyle name="Merknad 2 2 33 2" xfId="2428" xr:uid="{1C2079ED-202E-444A-9F93-AA8B14267DD1}"/>
    <cellStyle name="Merknad 2 2 33 2 2" xfId="17237" xr:uid="{930ED10F-9BC6-43C1-B8FC-E8671F7E82CE}"/>
    <cellStyle name="Merknad 2 2 33 2 3" xfId="17238" xr:uid="{BBFFC20B-A35E-4987-B3F9-4BF9B6E9BA61}"/>
    <cellStyle name="Merknad 2 2 33 2_Artskontorapportering" xfId="34767" xr:uid="{B531BF0F-F162-4D77-878E-58AC7620BEAE}"/>
    <cellStyle name="Merknad 2 2 33 3" xfId="17239" xr:uid="{1B319B07-AEDD-4355-A6E2-09B4A2FC8219}"/>
    <cellStyle name="Merknad 2 2 33 4" xfId="17240" xr:uid="{71B5E3D4-621D-45DD-8CB4-D45203A42868}"/>
    <cellStyle name="Merknad 2 2 33 5" xfId="17241" xr:uid="{CA51C1F5-059C-4DEF-A320-5727385EFE74}"/>
    <cellStyle name="Merknad 2 2 33 6" xfId="17242" xr:uid="{F018BA7B-38EC-47F6-926F-84C83C0C1897}"/>
    <cellStyle name="Merknad 2 2 33_Artskontorapportering" xfId="34766" xr:uid="{BAE3D98F-014D-4205-BF19-F09D9CE60CAD}"/>
    <cellStyle name="Merknad 2 2 34" xfId="2429" xr:uid="{8A8943DC-8658-4F78-9474-679CB2CFE6B9}"/>
    <cellStyle name="Merknad 2 2 34 2" xfId="2430" xr:uid="{FC82B337-5426-4CC3-85AB-34D579609DED}"/>
    <cellStyle name="Merknad 2 2 34 2 2" xfId="17243" xr:uid="{A7B5885D-6918-439E-B14F-A281BFE8A807}"/>
    <cellStyle name="Merknad 2 2 34 2 3" xfId="17244" xr:uid="{7B168837-47DC-4829-8700-B3D13E1AF0CD}"/>
    <cellStyle name="Merknad 2 2 34 2_Artskontorapportering" xfId="34769" xr:uid="{73D66E3E-A342-431E-8C3A-8CFD379C7ADF}"/>
    <cellStyle name="Merknad 2 2 34 3" xfId="17245" xr:uid="{B741F7C6-405C-4B98-884A-9C09A20BD9B7}"/>
    <cellStyle name="Merknad 2 2 34 4" xfId="17246" xr:uid="{5D98D540-8E9D-4BBF-A131-FC232145D39C}"/>
    <cellStyle name="Merknad 2 2 34 5" xfId="17247" xr:uid="{38FA0583-11AF-49C9-BBFD-56133C01918C}"/>
    <cellStyle name="Merknad 2 2 34 6" xfId="17248" xr:uid="{E87932AC-D8DF-42BE-A8BE-637B6159DE02}"/>
    <cellStyle name="Merknad 2 2 34_Artskontorapportering" xfId="34768" xr:uid="{B181D548-D7FD-42AB-BD46-2071DDE0C723}"/>
    <cellStyle name="Merknad 2 2 35" xfId="2431" xr:uid="{089366DA-DC6C-4A16-BC92-EF48B4706FED}"/>
    <cellStyle name="Merknad 2 2 35 2" xfId="2432" xr:uid="{9C418DA4-1F11-4642-8EA8-FC968A08D24D}"/>
    <cellStyle name="Merknad 2 2 35 2 2" xfId="17249" xr:uid="{2DFB7380-2810-4798-8337-280F2527FD2E}"/>
    <cellStyle name="Merknad 2 2 35 2 3" xfId="17250" xr:uid="{7C92B839-7757-49B5-B4FF-D5A8E18DDAC4}"/>
    <cellStyle name="Merknad 2 2 35 2_Artskontorapportering" xfId="34771" xr:uid="{5944A65E-4DFF-462B-A9FE-139F67A625B6}"/>
    <cellStyle name="Merknad 2 2 35 3" xfId="17251" xr:uid="{CF0E1631-FD0E-4D85-8FBB-33A969191188}"/>
    <cellStyle name="Merknad 2 2 35 4" xfId="17252" xr:uid="{066312C6-5B01-40FF-BAAE-85EDF9E801BF}"/>
    <cellStyle name="Merknad 2 2 35 5" xfId="17253" xr:uid="{461E5648-B1FD-442F-A881-2ACE9697BC7D}"/>
    <cellStyle name="Merknad 2 2 35 6" xfId="17254" xr:uid="{57DB9175-EA1A-462F-9D43-205215C750BE}"/>
    <cellStyle name="Merknad 2 2 35_Artskontorapportering" xfId="34770" xr:uid="{3880DCF8-D4F8-41B7-9C4B-64033F8BD3FE}"/>
    <cellStyle name="Merknad 2 2 36" xfId="2433" xr:uid="{F8C202A4-617F-4EED-B350-5D8596D4B813}"/>
    <cellStyle name="Merknad 2 2 36 2" xfId="2434" xr:uid="{64564AD1-C04B-4475-B349-BE09A58F6B06}"/>
    <cellStyle name="Merknad 2 2 36 2 2" xfId="17255" xr:uid="{EAC58B1F-ACF5-4F3F-95E6-D4B33582ED55}"/>
    <cellStyle name="Merknad 2 2 36 2 3" xfId="17256" xr:uid="{68D304FC-D834-4C91-B9A4-D36C53797A0A}"/>
    <cellStyle name="Merknad 2 2 36 2_Artskontorapportering" xfId="34773" xr:uid="{1892A33D-252E-4A81-9832-519A386C3C77}"/>
    <cellStyle name="Merknad 2 2 36 3" xfId="17257" xr:uid="{BF695D0A-1789-4558-AB0C-9787D2F316EB}"/>
    <cellStyle name="Merknad 2 2 36 4" xfId="17258" xr:uid="{1237D54C-FD3D-4128-949B-35B03E032C8D}"/>
    <cellStyle name="Merknad 2 2 36 5" xfId="17259" xr:uid="{19E9381C-7234-4C62-BB94-F12BAFE72D84}"/>
    <cellStyle name="Merknad 2 2 36 6" xfId="17260" xr:uid="{9E845599-2650-40C0-9811-7CEECFCF1F31}"/>
    <cellStyle name="Merknad 2 2 36_Artskontorapportering" xfId="34772" xr:uid="{40F5816C-DC7A-444D-BF34-B4507136FB51}"/>
    <cellStyle name="Merknad 2 2 37" xfId="2435" xr:uid="{70C6FC07-40A2-4656-8910-96CF1A9C4F98}"/>
    <cellStyle name="Merknad 2 2 37 2" xfId="2436" xr:uid="{E3E5C506-C1C7-48A7-8417-1B78CB5D64B5}"/>
    <cellStyle name="Merknad 2 2 37 2 2" xfId="17261" xr:uid="{8BBB4E07-C8C5-40C2-9B69-CD885455B1D0}"/>
    <cellStyle name="Merknad 2 2 37 2 3" xfId="17262" xr:uid="{F491D305-F673-44C8-8E33-F11C671F0997}"/>
    <cellStyle name="Merknad 2 2 37 2_Artskontorapportering" xfId="34775" xr:uid="{652FCDDE-A717-4CB2-872D-78340BA82004}"/>
    <cellStyle name="Merknad 2 2 37 3" xfId="17263" xr:uid="{5771A8B5-0028-47E1-ABB1-A8F1FA155619}"/>
    <cellStyle name="Merknad 2 2 37 4" xfId="17264" xr:uid="{8DC9D29B-81AB-409E-AAD7-91049FB03BAB}"/>
    <cellStyle name="Merknad 2 2 37 5" xfId="17265" xr:uid="{F12D8979-6C55-454F-9805-EB80F790B828}"/>
    <cellStyle name="Merknad 2 2 37 6" xfId="17266" xr:uid="{E4CDA789-3BD6-46E1-BB5D-DC4681B3F718}"/>
    <cellStyle name="Merknad 2 2 37_Artskontorapportering" xfId="34774" xr:uid="{5C3DA659-6FB4-47B9-94DB-120572A23519}"/>
    <cellStyle name="Merknad 2 2 38" xfId="2437" xr:uid="{F4E6D671-E3DF-4202-B552-F7BC1D08269F}"/>
    <cellStyle name="Merknad 2 2 38 2" xfId="2438" xr:uid="{F1CC53BF-8096-46F7-BA8B-4D79B0E5B1A0}"/>
    <cellStyle name="Merknad 2 2 38 2 2" xfId="17267" xr:uid="{73CCE9E2-8D72-4F8F-8641-B377E97BBEDA}"/>
    <cellStyle name="Merknad 2 2 38 2 3" xfId="17268" xr:uid="{AB8007AB-B832-4D8B-80FE-715705DD43F2}"/>
    <cellStyle name="Merknad 2 2 38 2_Artskontorapportering" xfId="34777" xr:uid="{D2A72F65-2B30-462D-94FC-CC839DC74A8D}"/>
    <cellStyle name="Merknad 2 2 38 3" xfId="17269" xr:uid="{A1986593-AF55-4BDE-9C3C-8F37C5FFAE09}"/>
    <cellStyle name="Merknad 2 2 38 4" xfId="17270" xr:uid="{E6AA2E69-415F-4CEB-BDE2-86DA22F2D856}"/>
    <cellStyle name="Merknad 2 2 38 5" xfId="17271" xr:uid="{1297B998-9142-4B30-9BF0-2205D11BF798}"/>
    <cellStyle name="Merknad 2 2 38 6" xfId="17272" xr:uid="{258C70DD-2756-4CC7-9578-98E9A5C656DD}"/>
    <cellStyle name="Merknad 2 2 38_Artskontorapportering" xfId="34776" xr:uid="{8BA43A88-0743-461C-BD2F-2FB650DAABBE}"/>
    <cellStyle name="Merknad 2 2 39" xfId="2439" xr:uid="{1A78DB08-37D2-4275-B902-25F0EF008760}"/>
    <cellStyle name="Merknad 2 2 39 2" xfId="2440" xr:uid="{3AF6BF0A-DF9D-43A3-982E-856360098290}"/>
    <cellStyle name="Merknad 2 2 39 2 2" xfId="17273" xr:uid="{43444936-CB3C-40ED-9ACC-C64A64479FC4}"/>
    <cellStyle name="Merknad 2 2 39 2 3" xfId="17274" xr:uid="{381C4382-9AEE-4CC1-AE8A-3A1D30A5D885}"/>
    <cellStyle name="Merknad 2 2 39 2_Artskontorapportering" xfId="34779" xr:uid="{4ED6B97B-53A8-4C90-82E9-EEA4576B2FC0}"/>
    <cellStyle name="Merknad 2 2 39 3" xfId="17275" xr:uid="{A9DAB9C9-98BB-461E-9779-915A069E6204}"/>
    <cellStyle name="Merknad 2 2 39 4" xfId="17276" xr:uid="{1F1495E6-7670-4888-B3BF-CF20306CE772}"/>
    <cellStyle name="Merknad 2 2 39 5" xfId="17277" xr:uid="{E278DAA3-7E36-481E-904F-CC723F7C2F77}"/>
    <cellStyle name="Merknad 2 2 39 6" xfId="17278" xr:uid="{1EC04583-C35F-40E7-BE0A-A94AAA3FE0D0}"/>
    <cellStyle name="Merknad 2 2 39_Artskontorapportering" xfId="34778" xr:uid="{B4AB43C1-B59C-476C-9EC7-D598559F8CF0}"/>
    <cellStyle name="Merknad 2 2 4" xfId="2441" xr:uid="{0D2D4124-01CA-4117-BFFB-66A0399C35B5}"/>
    <cellStyle name="Merknad 2 2 4 10" xfId="17279" xr:uid="{A9B3CAE4-AE45-491F-81F6-5D66FF9451E6}"/>
    <cellStyle name="Merknad 2 2 4 10 2" xfId="17280" xr:uid="{7236FDC6-AFF7-4EFD-B02D-A22CAF33594C}"/>
    <cellStyle name="Merknad 2 2 4 11" xfId="17281" xr:uid="{3B4CCDD0-E794-4EA5-AC87-CB317CE81F36}"/>
    <cellStyle name="Merknad 2 2 4 11 2" xfId="17282" xr:uid="{2233B622-BACE-4DA0-BEE0-35E55629D0F1}"/>
    <cellStyle name="Merknad 2 2 4 12" xfId="17283" xr:uid="{90BF0E4D-68E1-4628-84B6-15DDCBAD8F65}"/>
    <cellStyle name="Merknad 2 2 4 2" xfId="2442" xr:uid="{1DB7A751-FD9A-48AD-B0DD-1D6A55175435}"/>
    <cellStyle name="Merknad 2 2 4 2 2" xfId="2443" xr:uid="{DF76AA2A-C740-4A26-B53D-471DB5CDAFC1}"/>
    <cellStyle name="Merknad 2 2 4 2 2 2" xfId="17284" xr:uid="{971F8F58-EC4D-46D6-B4F4-88B3D9DC811F}"/>
    <cellStyle name="Merknad 2 2 4 2 2 2 2" xfId="17285" xr:uid="{3202A1B8-543A-4910-881A-AD03A0748DDD}"/>
    <cellStyle name="Merknad 2 2 4 2 2 3" xfId="17286" xr:uid="{3F7095E8-D96C-4D96-B9F3-78FB14DBCCC7}"/>
    <cellStyle name="Merknad 2 2 4 2 2 4" xfId="17287" xr:uid="{4EADB6B0-604A-47D6-8186-AC91B6D9D568}"/>
    <cellStyle name="Merknad 2 2 4 2 2 5" xfId="17288" xr:uid="{B30E13EC-C2DA-4440-A484-9EDAE2F6F3F5}"/>
    <cellStyle name="Merknad 2 2 4 2 2_Artskontorapportering" xfId="34782" xr:uid="{FBBA896F-A7E8-4271-99B1-410E101ECDC9}"/>
    <cellStyle name="Merknad 2 2 4 2 3" xfId="17289" xr:uid="{D70A1678-2F40-4457-8C70-A7A027021180}"/>
    <cellStyle name="Merknad 2 2 4 2 3 2" xfId="17290" xr:uid="{9960DEBF-4AF2-4BF1-AFDA-A7B6A7621C7A}"/>
    <cellStyle name="Merknad 2 2 4 2 4" xfId="17291" xr:uid="{28058647-1BE1-471E-8F4B-E004A9915FE2}"/>
    <cellStyle name="Merknad 2 2 4 2 5" xfId="17292" xr:uid="{C5F23A0B-EA22-4E07-81FF-9FAC1D74F8BC}"/>
    <cellStyle name="Merknad 2 2 4 2 6" xfId="17293" xr:uid="{6D918AE6-B9E7-419E-BF88-B6EA55181763}"/>
    <cellStyle name="Merknad 2 2 4 2 7" xfId="17294" xr:uid="{EABAA43A-BBF1-4211-99B9-A275428A7247}"/>
    <cellStyle name="Merknad 2 2 4 2_Artskontorapportering" xfId="34781" xr:uid="{55EFEE3C-1FBF-4F23-BB69-57EEFCB56DA6}"/>
    <cellStyle name="Merknad 2 2 4 3" xfId="2444" xr:uid="{5FC9B96D-F290-4BCF-97AC-77E748BAA8DB}"/>
    <cellStyle name="Merknad 2 2 4 3 2" xfId="2445" xr:uid="{A1AA082E-4A0A-4EA0-B787-6324C5862096}"/>
    <cellStyle name="Merknad 2 2 4 3 2 2" xfId="17295" xr:uid="{699ACED7-05E8-4681-A0FC-42A9F60666B0}"/>
    <cellStyle name="Merknad 2 2 4 3 2 2 2" xfId="17296" xr:uid="{002FAF02-2D7C-4EB9-9E85-1D44C41EB531}"/>
    <cellStyle name="Merknad 2 2 4 3 2 3" xfId="17297" xr:uid="{98D44E01-94C8-4B16-A448-1B5EF720F446}"/>
    <cellStyle name="Merknad 2 2 4 3 2 4" xfId="17298" xr:uid="{F9FE556C-9778-4288-8E6E-DB5D9AF0AF95}"/>
    <cellStyle name="Merknad 2 2 4 3 2 5" xfId="17299" xr:uid="{52DCBE80-5E6E-4441-B6BC-8F6EE04937DD}"/>
    <cellStyle name="Merknad 2 2 4 3 2_Artskontorapportering" xfId="34784" xr:uid="{F3597194-4836-406A-B8FD-DC3BE5E8F203}"/>
    <cellStyle name="Merknad 2 2 4 3 3" xfId="17300" xr:uid="{E883C884-97EF-4BF7-9686-0E541EE5D2AC}"/>
    <cellStyle name="Merknad 2 2 4 3 3 2" xfId="17301" xr:uid="{EAD8DB0E-D339-4431-B3E6-A7382AD093E3}"/>
    <cellStyle name="Merknad 2 2 4 3 4" xfId="17302" xr:uid="{69B48BD2-E0FF-477B-AC46-782F1631AE65}"/>
    <cellStyle name="Merknad 2 2 4 3 5" xfId="17303" xr:uid="{FF4B66A7-DB5D-4DE0-A93B-9A24BCF2107B}"/>
    <cellStyle name="Merknad 2 2 4 3 6" xfId="17304" xr:uid="{EA77A3A9-3960-4AA0-AC1D-303880A90940}"/>
    <cellStyle name="Merknad 2 2 4 3 7" xfId="17305" xr:uid="{77C222AE-99C0-43AB-9AD8-5002146AD7C0}"/>
    <cellStyle name="Merknad 2 2 4 3_Artskontorapportering" xfId="34783" xr:uid="{6C183BC3-9C0B-4982-AA28-111702016CD1}"/>
    <cellStyle name="Merknad 2 2 4 4" xfId="2446" xr:uid="{B75180D6-2B8B-454B-B602-FE3228B9B6BC}"/>
    <cellStyle name="Merknad 2 2 4 4 2" xfId="2447" xr:uid="{C1D3DDE3-0F94-43C3-AA9D-A93375A1BB6A}"/>
    <cellStyle name="Merknad 2 2 4 4 2 2" xfId="17306" xr:uid="{56369539-ACB8-43B6-903D-B5AE4FCE212D}"/>
    <cellStyle name="Merknad 2 2 4 4 2 2 2" xfId="17307" xr:uid="{38CEDC46-5814-4CD0-8846-477E8A6E111A}"/>
    <cellStyle name="Merknad 2 2 4 4 2 3" xfId="17308" xr:uid="{8A467B55-7CDA-49EE-97C6-5EC6EB41682C}"/>
    <cellStyle name="Merknad 2 2 4 4 2 4" xfId="17309" xr:uid="{84EF0E56-0A18-4F57-8D3D-8ABC7215B618}"/>
    <cellStyle name="Merknad 2 2 4 4 2 5" xfId="17310" xr:uid="{0F90D0FE-8457-4332-84AE-97D8B5001DD2}"/>
    <cellStyle name="Merknad 2 2 4 4 2_Artskontorapportering" xfId="34786" xr:uid="{61DC88DE-01C0-4442-BE9B-3081A9E5D3BC}"/>
    <cellStyle name="Merknad 2 2 4 4 3" xfId="17311" xr:uid="{F1C2BE4B-E998-406E-8CD7-91A401801D82}"/>
    <cellStyle name="Merknad 2 2 4 4 3 2" xfId="17312" xr:uid="{8A28D68D-1E7B-4544-9A41-4BFFB6CCF381}"/>
    <cellStyle name="Merknad 2 2 4 4 4" xfId="17313" xr:uid="{5C97D5B3-A656-471F-BC34-11AA793CEC3C}"/>
    <cellStyle name="Merknad 2 2 4 4 5" xfId="17314" xr:uid="{75DAB7A6-9753-4E3D-A490-3E5760CC6DC3}"/>
    <cellStyle name="Merknad 2 2 4 4 6" xfId="17315" xr:uid="{8C0C14AF-6E75-4322-90C6-5DA61225D1E5}"/>
    <cellStyle name="Merknad 2 2 4 4 7" xfId="17316" xr:uid="{9B8BBA5E-0FD9-4846-AABF-D6C2F3042970}"/>
    <cellStyle name="Merknad 2 2 4 4_Artskontorapportering" xfId="34785" xr:uid="{2600488D-F639-48FB-969E-924D7BEE7D0D}"/>
    <cellStyle name="Merknad 2 2 4 5" xfId="2448" xr:uid="{D25D5456-2C02-4C34-B9B2-CE323B260C79}"/>
    <cellStyle name="Merknad 2 2 4 5 2" xfId="2449" xr:uid="{0073D795-C30A-452B-B886-F743715E8550}"/>
    <cellStyle name="Merknad 2 2 4 5 2 2" xfId="17317" xr:uid="{EE7BF7C1-7CFD-40E4-8DB2-4F8EBB8B2C05}"/>
    <cellStyle name="Merknad 2 2 4 5 2 3" xfId="17318" xr:uid="{DC21B034-96FE-4FA8-A1AC-A97A35A939A5}"/>
    <cellStyle name="Merknad 2 2 4 5 2_Artskontorapportering" xfId="34788" xr:uid="{929612D7-7EE9-4453-B347-DA154726BEDD}"/>
    <cellStyle name="Merknad 2 2 4 5 3" xfId="17319" xr:uid="{B05D8AC7-2001-4865-8E41-AB3D5AAD923F}"/>
    <cellStyle name="Merknad 2 2 4 5 4" xfId="17320" xr:uid="{635D0BF3-4087-4C62-8289-7E2B464D1CE4}"/>
    <cellStyle name="Merknad 2 2 4 5 5" xfId="17321" xr:uid="{097BBE08-022B-4AA4-A012-7AC60831802A}"/>
    <cellStyle name="Merknad 2 2 4 5 6" xfId="17322" xr:uid="{A2E169EE-A3E9-431C-AD15-2043D56AD236}"/>
    <cellStyle name="Merknad 2 2 4 5_Artskontorapportering" xfId="34787" xr:uid="{D0DB20E6-F22F-436A-8883-4F2C0F6BE4D6}"/>
    <cellStyle name="Merknad 2 2 4 6" xfId="2450" xr:uid="{56BC2997-98A0-40D9-8621-3E90C0D4C283}"/>
    <cellStyle name="Merknad 2 2 4 6 2" xfId="2451" xr:uid="{CCB414FC-2B31-45DC-A2EB-EBFD8D686225}"/>
    <cellStyle name="Merknad 2 2 4 6 2 2" xfId="17323" xr:uid="{936E8438-119B-4370-91A2-7954D6E73913}"/>
    <cellStyle name="Merknad 2 2 4 6 2 3" xfId="17324" xr:uid="{ADB27778-A39D-4668-ABC2-B95712C65F18}"/>
    <cellStyle name="Merknad 2 2 4 6 2_Artskontorapportering" xfId="34790" xr:uid="{68398AC0-92B8-49B6-9BCF-8D6B556C5D13}"/>
    <cellStyle name="Merknad 2 2 4 6 3" xfId="17325" xr:uid="{C0F68079-51BF-4B27-B7CB-EC8CDED33C0B}"/>
    <cellStyle name="Merknad 2 2 4 6 4" xfId="17326" xr:uid="{246C66B8-4F3F-4C33-B450-990AF553273C}"/>
    <cellStyle name="Merknad 2 2 4 6 5" xfId="17327" xr:uid="{963DDF37-743A-45B5-8454-BCBC4F6DC397}"/>
    <cellStyle name="Merknad 2 2 4 6 6" xfId="17328" xr:uid="{3ADAA838-07F0-4D95-AB18-8B207719F746}"/>
    <cellStyle name="Merknad 2 2 4 6_Artskontorapportering" xfId="34789" xr:uid="{54C66B48-6784-49B0-A042-6F4F8C4DA848}"/>
    <cellStyle name="Merknad 2 2 4 7" xfId="2452" xr:uid="{4457FD27-8DC2-4D5C-AC6D-3DA9FAF34F5A}"/>
    <cellStyle name="Merknad 2 2 4 7 2" xfId="2453" xr:uid="{B7CCCFBD-A376-4E68-BDFE-6B7D63D74A1E}"/>
    <cellStyle name="Merknad 2 2 4 7 2 2" xfId="17329" xr:uid="{A4A1A7D2-82DB-4D38-ACDF-2400928812A7}"/>
    <cellStyle name="Merknad 2 2 4 7 2 3" xfId="17330" xr:uid="{28036E6A-C057-42B7-AA53-E7A538DE15C0}"/>
    <cellStyle name="Merknad 2 2 4 7 2_Artskontorapportering" xfId="34792" xr:uid="{12BC67C3-234A-4D7D-8740-77CDA76B257F}"/>
    <cellStyle name="Merknad 2 2 4 7 3" xfId="17331" xr:uid="{1761A37C-0B01-4D99-9FE4-85B84B00089C}"/>
    <cellStyle name="Merknad 2 2 4 7 4" xfId="17332" xr:uid="{4381F42B-B1BA-4981-8DD6-65128F2BFF84}"/>
    <cellStyle name="Merknad 2 2 4 7 5" xfId="17333" xr:uid="{3B6A397E-1353-4006-8972-4A539D2F82DF}"/>
    <cellStyle name="Merknad 2 2 4 7 6" xfId="17334" xr:uid="{065FF648-2C66-4C5C-A33B-788A75434608}"/>
    <cellStyle name="Merknad 2 2 4 7_Artskontorapportering" xfId="34791" xr:uid="{64EC3946-E488-4636-A17A-28D567CB6EFD}"/>
    <cellStyle name="Merknad 2 2 4 8" xfId="2454" xr:uid="{A66A9474-5655-467C-BB73-4DBC53CF879D}"/>
    <cellStyle name="Merknad 2 2 4 8 2" xfId="17335" xr:uid="{1B1AC228-DA9F-44FF-92CD-DE6CF7F641D8}"/>
    <cellStyle name="Merknad 2 2 4 8 3" xfId="17336" xr:uid="{F18A622F-7686-49CF-8BBC-DC701574EAB8}"/>
    <cellStyle name="Merknad 2 2 4 8_Artskontorapportering" xfId="34793" xr:uid="{FF265506-AC3C-488F-B9A0-EDF4F773319A}"/>
    <cellStyle name="Merknad 2 2 4 9" xfId="17337" xr:uid="{231A1C25-FF06-4E7C-8549-69C086CA1988}"/>
    <cellStyle name="Merknad 2 2 4 9 2" xfId="17338" xr:uid="{1ED04B46-6F1A-4810-A02A-B0503F26655E}"/>
    <cellStyle name="Merknad 2 2 4_Artskontorapportering" xfId="34780" xr:uid="{FB979617-6D31-49FC-9E57-1F7492341F87}"/>
    <cellStyle name="Merknad 2 2 40" xfId="2455" xr:uid="{1DC971AB-D5D4-47CD-9B30-34AB6ADB86C7}"/>
    <cellStyle name="Merknad 2 2 40 2" xfId="2456" xr:uid="{37E4E586-EF00-4257-BC5A-685A7E70D6F3}"/>
    <cellStyle name="Merknad 2 2 40 2 2" xfId="17339" xr:uid="{4E4D2F6B-9DA1-4FE7-8189-E504FD00CEFC}"/>
    <cellStyle name="Merknad 2 2 40 2 3" xfId="17340" xr:uid="{DE6ABD15-91CF-46A6-988F-80253735B061}"/>
    <cellStyle name="Merknad 2 2 40 2_Artskontorapportering" xfId="34795" xr:uid="{6E3E1907-E83F-4620-9871-CDF770092058}"/>
    <cellStyle name="Merknad 2 2 40 3" xfId="17341" xr:uid="{EB3BF22A-0500-42DA-B7E3-632A8AA2F79E}"/>
    <cellStyle name="Merknad 2 2 40 4" xfId="17342" xr:uid="{77242303-A57B-41B8-BE30-F60949D816C8}"/>
    <cellStyle name="Merknad 2 2 40 5" xfId="17343" xr:uid="{E7EACF1D-C1CB-4C8B-9FC4-34624C0F646B}"/>
    <cellStyle name="Merknad 2 2 40 6" xfId="17344" xr:uid="{B5E13902-97E8-4E7D-AFED-88825C7FEFED}"/>
    <cellStyle name="Merknad 2 2 40_Artskontorapportering" xfId="34794" xr:uid="{49F2A266-534E-4D22-9A01-6056C5128787}"/>
    <cellStyle name="Merknad 2 2 41" xfId="2457" xr:uid="{269C0069-3F09-4DBB-B21F-A7BC582304D6}"/>
    <cellStyle name="Merknad 2 2 41 2" xfId="2458" xr:uid="{E0821742-1BC5-4504-8A7F-29672C907F5A}"/>
    <cellStyle name="Merknad 2 2 41 2 2" xfId="17345" xr:uid="{6A5569E1-4DCF-4BB1-ABBD-7619364D4E5D}"/>
    <cellStyle name="Merknad 2 2 41 2 3" xfId="17346" xr:uid="{923D3AD0-C0A1-4400-896D-2DA4A29823BB}"/>
    <cellStyle name="Merknad 2 2 41 2_Artskontorapportering" xfId="34797" xr:uid="{20EFB6D7-CC4A-4D30-B5BD-193FA7CF8567}"/>
    <cellStyle name="Merknad 2 2 41 3" xfId="17347" xr:uid="{55AD2C3F-640D-4FF0-BE53-82BAAFCD093B}"/>
    <cellStyle name="Merknad 2 2 41 4" xfId="17348" xr:uid="{8C636F7F-E340-4CF5-A969-F8DC71A2F47B}"/>
    <cellStyle name="Merknad 2 2 41 5" xfId="17349" xr:uid="{B31B8592-F3B6-45BA-9655-CFA064D9A04A}"/>
    <cellStyle name="Merknad 2 2 41 6" xfId="17350" xr:uid="{5D804960-0795-4A84-9306-80B8045DFD6C}"/>
    <cellStyle name="Merknad 2 2 41_Artskontorapportering" xfId="34796" xr:uid="{762DF41D-B116-426F-8A23-B7E9E9A8471F}"/>
    <cellStyle name="Merknad 2 2 42" xfId="2459" xr:uid="{7B5C0BD4-8B4D-4B27-916C-0EE6522AFFFB}"/>
    <cellStyle name="Merknad 2 2 42 2" xfId="2460" xr:uid="{A620846D-C9FA-43EB-AA35-4F5AC577D6B3}"/>
    <cellStyle name="Merknad 2 2 42 2 2" xfId="17351" xr:uid="{AC09448C-4C1D-4F99-A18C-DD9D8CBA83E6}"/>
    <cellStyle name="Merknad 2 2 42 2 3" xfId="17352" xr:uid="{1353F60D-B76E-4B2E-B19C-CBE05F38EE94}"/>
    <cellStyle name="Merknad 2 2 42 2_Artskontorapportering" xfId="34799" xr:uid="{2E8CE1F0-FCC7-467F-AA12-6F967BD89360}"/>
    <cellStyle name="Merknad 2 2 42 3" xfId="17353" xr:uid="{EF843E4F-502E-4F2B-A307-54C8545E88A0}"/>
    <cellStyle name="Merknad 2 2 42 4" xfId="17354" xr:uid="{7BAB1A8C-43EB-4553-9B59-0D479E4F9B3B}"/>
    <cellStyle name="Merknad 2 2 42 5" xfId="17355" xr:uid="{91A4F993-0BA2-456C-B432-852FAD446622}"/>
    <cellStyle name="Merknad 2 2 42 6" xfId="17356" xr:uid="{A0BE82A8-1DE8-4C92-A175-447B62A1C3CF}"/>
    <cellStyle name="Merknad 2 2 42_Artskontorapportering" xfId="34798" xr:uid="{F1E9F18D-2123-4312-8D71-83339EBB6D5B}"/>
    <cellStyle name="Merknad 2 2 43" xfId="2461" xr:uid="{5D211C8E-29AE-4390-9334-8D6069C6B468}"/>
    <cellStyle name="Merknad 2 2 43 2" xfId="2462" xr:uid="{B0E3CA22-0BB5-4D89-9E19-DC0A5CDA523A}"/>
    <cellStyle name="Merknad 2 2 43 2 2" xfId="17357" xr:uid="{28DF3748-9243-4276-8376-9AA85EB1323D}"/>
    <cellStyle name="Merknad 2 2 43 2 3" xfId="17358" xr:uid="{3F3CE228-DE46-4F2C-B551-7E20D75E3BF4}"/>
    <cellStyle name="Merknad 2 2 43 2_Artskontorapportering" xfId="34801" xr:uid="{3A6A1BDC-CAF9-48A9-A4F5-FF5B6284608E}"/>
    <cellStyle name="Merknad 2 2 43 3" xfId="17359" xr:uid="{7D91006E-0A3C-434A-9B64-6E2A203DC5E4}"/>
    <cellStyle name="Merknad 2 2 43 4" xfId="17360" xr:uid="{B2A95471-0A83-4855-BD9B-0DC903A7B7FC}"/>
    <cellStyle name="Merknad 2 2 43 5" xfId="17361" xr:uid="{67888949-C53A-4990-81A0-F06A43DB3BF5}"/>
    <cellStyle name="Merknad 2 2 43 6" xfId="17362" xr:uid="{B999251D-6145-4130-ADBC-DEE96928A879}"/>
    <cellStyle name="Merknad 2 2 43_Artskontorapportering" xfId="34800" xr:uid="{469C3C70-C8D3-4025-B327-C021C0149B59}"/>
    <cellStyle name="Merknad 2 2 44" xfId="2463" xr:uid="{D108E407-8560-4C9B-849C-2B87E7C52820}"/>
    <cellStyle name="Merknad 2 2 44 2" xfId="2464" xr:uid="{E61178B9-CABB-4804-B0E4-1B8FFD5D457E}"/>
    <cellStyle name="Merknad 2 2 44 2 2" xfId="17363" xr:uid="{64485822-7440-44BD-B298-D0953C264944}"/>
    <cellStyle name="Merknad 2 2 44 2 3" xfId="17364" xr:uid="{E9B07A55-AB60-462B-BA96-94C6922221A3}"/>
    <cellStyle name="Merknad 2 2 44 2_Artskontorapportering" xfId="34803" xr:uid="{DAF3B5B5-E228-49D4-9487-057594BDB77A}"/>
    <cellStyle name="Merknad 2 2 44 3" xfId="17365" xr:uid="{8DD27CF3-33A2-404F-A322-9C8375C5276A}"/>
    <cellStyle name="Merknad 2 2 44 4" xfId="17366" xr:uid="{FC9E9683-23BF-4490-984A-6AA7DCD93BB3}"/>
    <cellStyle name="Merknad 2 2 44 5" xfId="17367" xr:uid="{D6F2C788-F54A-4C6B-8E56-2BA6E609BEBC}"/>
    <cellStyle name="Merknad 2 2 44 6" xfId="17368" xr:uid="{02B53507-D4AC-423D-B8AB-F53A4A95F36F}"/>
    <cellStyle name="Merknad 2 2 44_Artskontorapportering" xfId="34802" xr:uid="{FE3FC2D9-5CCA-4434-A756-F9B1302837BD}"/>
    <cellStyle name="Merknad 2 2 45" xfId="2465" xr:uid="{3D907EA2-B5CE-4917-834B-7C951F79C85C}"/>
    <cellStyle name="Merknad 2 2 45 2" xfId="2466" xr:uid="{0C2B9C39-D320-4AD2-9B85-2CFD4ED644D8}"/>
    <cellStyle name="Merknad 2 2 45 2 2" xfId="17369" xr:uid="{FA774063-986E-48B1-B811-8FAE452129B0}"/>
    <cellStyle name="Merknad 2 2 45 2 3" xfId="17370" xr:uid="{561FB8B0-2FA9-416A-8941-7F5C697A26FB}"/>
    <cellStyle name="Merknad 2 2 45 2_Artskontorapportering" xfId="34805" xr:uid="{330CCAED-4B95-4046-87FD-4B12200C62C9}"/>
    <cellStyle name="Merknad 2 2 45 3" xfId="17371" xr:uid="{46CE5BC4-52F8-41D6-BE99-B5F5B2E9E461}"/>
    <cellStyle name="Merknad 2 2 45 4" xfId="17372" xr:uid="{826E600D-E6C0-47BE-BAF2-0E34EB3CC65E}"/>
    <cellStyle name="Merknad 2 2 45 5" xfId="17373" xr:uid="{D10C1745-5202-4BBA-9BE8-5CD49811EB15}"/>
    <cellStyle name="Merknad 2 2 45 6" xfId="17374" xr:uid="{4AE9E561-5574-4419-B3A0-4D426B4C42A5}"/>
    <cellStyle name="Merknad 2 2 45_Artskontorapportering" xfId="34804" xr:uid="{787C2802-F4EE-4E14-96EF-4005331C5721}"/>
    <cellStyle name="Merknad 2 2 46" xfId="2467" xr:uid="{DCB9300B-AA46-436C-A605-808D8C043456}"/>
    <cellStyle name="Merknad 2 2 46 2" xfId="2468" xr:uid="{78F0F5C5-6FFF-4ECA-A4F7-B80D645A49C4}"/>
    <cellStyle name="Merknad 2 2 46 2 2" xfId="17375" xr:uid="{5E9AE477-7E20-4E73-B289-7B465799A4A2}"/>
    <cellStyle name="Merknad 2 2 46 2 3" xfId="17376" xr:uid="{12D75415-13F1-432C-B963-EA474A1C32AA}"/>
    <cellStyle name="Merknad 2 2 46 2_Artskontorapportering" xfId="34807" xr:uid="{860E2BAE-2D87-4D0C-A142-29B60A97B611}"/>
    <cellStyle name="Merknad 2 2 46 3" xfId="17377" xr:uid="{6D19E700-7A17-4705-912F-1406D79BE4DC}"/>
    <cellStyle name="Merknad 2 2 46 4" xfId="17378" xr:uid="{C6CF93AE-54EC-4B24-8AB5-56B98FCA1B91}"/>
    <cellStyle name="Merknad 2 2 46 5" xfId="17379" xr:uid="{931A9099-66C8-405D-B573-51429E1201F7}"/>
    <cellStyle name="Merknad 2 2 46 6" xfId="17380" xr:uid="{20BC616B-0EBD-4B5B-9491-D216610D8278}"/>
    <cellStyle name="Merknad 2 2 46_Artskontorapportering" xfId="34806" xr:uid="{F5C2B749-854E-44EF-BE7E-94910D79E4E7}"/>
    <cellStyle name="Merknad 2 2 47" xfId="2469" xr:uid="{068A63B3-6595-4617-B66A-181E5E8BF398}"/>
    <cellStyle name="Merknad 2 2 47 2" xfId="2470" xr:uid="{26BEBF4E-B62E-4F8F-87DA-AF085B41CFCD}"/>
    <cellStyle name="Merknad 2 2 47 2 2" xfId="17381" xr:uid="{69447364-1199-4691-9E6B-939253846987}"/>
    <cellStyle name="Merknad 2 2 47 2 3" xfId="17382" xr:uid="{73F270D3-B7E3-4872-8853-76C5FF26FB94}"/>
    <cellStyle name="Merknad 2 2 47 2_Artskontorapportering" xfId="34809" xr:uid="{B8023514-DDEC-475D-B033-AC379450DD43}"/>
    <cellStyle name="Merknad 2 2 47 3" xfId="17383" xr:uid="{4E0B701E-66F4-4A51-ADA2-EF250B848648}"/>
    <cellStyle name="Merknad 2 2 47 4" xfId="17384" xr:uid="{5006D3F5-AE15-42E7-8020-6D1A18BF449A}"/>
    <cellStyle name="Merknad 2 2 47 5" xfId="17385" xr:uid="{0300DD49-91A0-4F6E-A2D6-D3D005716C8A}"/>
    <cellStyle name="Merknad 2 2 47 6" xfId="17386" xr:uid="{6381A868-711F-458E-A9E6-82152553D88F}"/>
    <cellStyle name="Merknad 2 2 47_Artskontorapportering" xfId="34808" xr:uid="{4DDD27DB-0BAE-4296-A5DA-0643B970C50C}"/>
    <cellStyle name="Merknad 2 2 48" xfId="2471" xr:uid="{A91DA6DB-F1F8-4124-B963-530DB4DF6D17}"/>
    <cellStyle name="Merknad 2 2 48 2" xfId="2472" xr:uid="{BB164D8E-2A31-4138-82D9-7952E3485A05}"/>
    <cellStyle name="Merknad 2 2 48 2 2" xfId="17387" xr:uid="{9762C828-08A9-4063-A61C-AB01B5A2BC88}"/>
    <cellStyle name="Merknad 2 2 48 2 3" xfId="17388" xr:uid="{4D50C5CD-AEC8-467A-8B07-170942D46767}"/>
    <cellStyle name="Merknad 2 2 48 2_Artskontorapportering" xfId="34811" xr:uid="{CF63547F-CA03-4473-AE94-47D8D7B60835}"/>
    <cellStyle name="Merknad 2 2 48 3" xfId="17389" xr:uid="{95E0C271-7B8B-4A0F-973D-1365F6E8FE96}"/>
    <cellStyle name="Merknad 2 2 48 4" xfId="17390" xr:uid="{AB733189-CD03-4668-A7AD-A2E28FBFDCF8}"/>
    <cellStyle name="Merknad 2 2 48 5" xfId="17391" xr:uid="{B8AE572B-7DD2-4183-9D73-16FE250E55D9}"/>
    <cellStyle name="Merknad 2 2 48 6" xfId="17392" xr:uid="{44E1EC9F-1A50-4943-9124-43C3ECD31FD8}"/>
    <cellStyle name="Merknad 2 2 48_Artskontorapportering" xfId="34810" xr:uid="{964BB291-837A-4F5A-A4EE-C726D3BFAA7A}"/>
    <cellStyle name="Merknad 2 2 49" xfId="2473" xr:uid="{85A55AF0-6B06-4BF4-9C93-DD96F0CFF768}"/>
    <cellStyle name="Merknad 2 2 49 2" xfId="2474" xr:uid="{A6983D70-5E3A-4C9B-B5C0-25078F3B2891}"/>
    <cellStyle name="Merknad 2 2 49 2 2" xfId="17393" xr:uid="{FEED0230-BA4C-4B48-B6FE-BF9471E7F21C}"/>
    <cellStyle name="Merknad 2 2 49 2 3" xfId="17394" xr:uid="{1C35FA6A-22E9-4BF8-A45D-58235AC5BDD4}"/>
    <cellStyle name="Merknad 2 2 49 2_Artskontorapportering" xfId="34813" xr:uid="{27169944-EB10-49C3-90BC-7D904C8A3F1A}"/>
    <cellStyle name="Merknad 2 2 49 3" xfId="17395" xr:uid="{92F939E5-5375-476B-8F1F-F2EFC927EE88}"/>
    <cellStyle name="Merknad 2 2 49 4" xfId="17396" xr:uid="{5815A1E3-46F3-4D2A-9DEA-948DDC12B9E7}"/>
    <cellStyle name="Merknad 2 2 49 5" xfId="17397" xr:uid="{35D93471-FAD8-4AD8-8BC1-7E2541487543}"/>
    <cellStyle name="Merknad 2 2 49 6" xfId="17398" xr:uid="{DDC56DF2-EBEB-4707-95FB-835679C3EAB0}"/>
    <cellStyle name="Merknad 2 2 49_Artskontorapportering" xfId="34812" xr:uid="{7E86EE9A-CA2A-4817-8571-88571B84B3D2}"/>
    <cellStyle name="Merknad 2 2 5" xfId="2475" xr:uid="{38E8217E-8929-4294-AF2E-A12C75AD3C7A}"/>
    <cellStyle name="Merknad 2 2 5 10" xfId="17399" xr:uid="{80645984-B25B-4D62-BC05-2CAC01BE014C}"/>
    <cellStyle name="Merknad 2 2 5 10 2" xfId="17400" xr:uid="{792C6C7E-F9F7-4DFB-8B9B-76E1E92F8F60}"/>
    <cellStyle name="Merknad 2 2 5 11" xfId="17401" xr:uid="{E5B4EF39-C43F-40CD-966A-46EE7133CA00}"/>
    <cellStyle name="Merknad 2 2 5 11 2" xfId="17402" xr:uid="{0940E38A-CD69-455C-B06B-8074D7FBE264}"/>
    <cellStyle name="Merknad 2 2 5 12" xfId="17403" xr:uid="{C0A5205A-7717-4AA5-BD78-8C296D32E603}"/>
    <cellStyle name="Merknad 2 2 5 2" xfId="2476" xr:uid="{F38B1360-1D8B-45D5-A9EB-7A81E0DF2962}"/>
    <cellStyle name="Merknad 2 2 5 2 2" xfId="2477" xr:uid="{8B029843-9BA0-43CF-BC20-C6D7BF6D89E6}"/>
    <cellStyle name="Merknad 2 2 5 2 2 2" xfId="17404" xr:uid="{0ABDBBB7-3D50-49DD-921F-D15D37D0E963}"/>
    <cellStyle name="Merknad 2 2 5 2 2 2 2" xfId="17405" xr:uid="{911171A7-53C5-41BC-A9A0-D65DE03F90CA}"/>
    <cellStyle name="Merknad 2 2 5 2 2 3" xfId="17406" xr:uid="{47085BBA-E723-4BC7-990B-E7EB1CD9681F}"/>
    <cellStyle name="Merknad 2 2 5 2 2 4" xfId="17407" xr:uid="{48766E8C-43ED-4D4F-8644-8C537C8E4C26}"/>
    <cellStyle name="Merknad 2 2 5 2 2 5" xfId="17408" xr:uid="{9B8850BC-C831-4536-9B2F-D36709D79AAB}"/>
    <cellStyle name="Merknad 2 2 5 2 2_Artskontorapportering" xfId="34816" xr:uid="{5B9EFEB5-A038-4EF3-9C39-CAA9FE12609C}"/>
    <cellStyle name="Merknad 2 2 5 2 3" xfId="17409" xr:uid="{32464353-E0DE-4F02-80DD-6FF9356AF5A6}"/>
    <cellStyle name="Merknad 2 2 5 2 3 2" xfId="17410" xr:uid="{B6854656-C109-4BCE-B3C4-1241DE543061}"/>
    <cellStyle name="Merknad 2 2 5 2 4" xfId="17411" xr:uid="{4E1821BF-FD91-4AE7-8754-32F479169335}"/>
    <cellStyle name="Merknad 2 2 5 2 5" xfId="17412" xr:uid="{2050B05F-759E-462A-9CB2-DD6B18F4346F}"/>
    <cellStyle name="Merknad 2 2 5 2 6" xfId="17413" xr:uid="{95CF582B-26E5-464F-B2C1-E53628DA3677}"/>
    <cellStyle name="Merknad 2 2 5 2 7" xfId="17414" xr:uid="{2A59E88D-9B26-41AA-8632-7F174D037084}"/>
    <cellStyle name="Merknad 2 2 5 2_Artskontorapportering" xfId="34815" xr:uid="{BA6F612D-0348-4D36-9B9F-0E9D65994451}"/>
    <cellStyle name="Merknad 2 2 5 3" xfId="2478" xr:uid="{CB5C9692-3E76-456B-8746-8C69B6837484}"/>
    <cellStyle name="Merknad 2 2 5 3 2" xfId="2479" xr:uid="{85C2ABDA-C193-422D-8A5B-CBF4AD938CE8}"/>
    <cellStyle name="Merknad 2 2 5 3 2 2" xfId="17415" xr:uid="{AEC99493-7939-44FA-97DA-9F074D2F54DF}"/>
    <cellStyle name="Merknad 2 2 5 3 2 2 2" xfId="17416" xr:uid="{27DD893C-5EF7-4DC1-A804-689C8800629C}"/>
    <cellStyle name="Merknad 2 2 5 3 2 3" xfId="17417" xr:uid="{260DB561-B1AD-4CC5-B7CE-9E2F117F3E01}"/>
    <cellStyle name="Merknad 2 2 5 3 2 4" xfId="17418" xr:uid="{645D13F8-C9E3-4CED-83AB-4D8A90F5B2CD}"/>
    <cellStyle name="Merknad 2 2 5 3 2 5" xfId="17419" xr:uid="{43E18D94-BD49-465F-A49E-2D99ABC34E84}"/>
    <cellStyle name="Merknad 2 2 5 3 2_Artskontorapportering" xfId="34818" xr:uid="{1852920B-CBDE-4AD2-8ABE-3167BF50FF95}"/>
    <cellStyle name="Merknad 2 2 5 3 3" xfId="17420" xr:uid="{385FB9E5-D434-43E8-8CAC-F6B2B832F7D3}"/>
    <cellStyle name="Merknad 2 2 5 3 3 2" xfId="17421" xr:uid="{9BDE5482-C0A7-47C9-B964-9E6DBC57E749}"/>
    <cellStyle name="Merknad 2 2 5 3 4" xfId="17422" xr:uid="{8934E4E2-68BE-4892-94B4-FA6F1DC9AC1B}"/>
    <cellStyle name="Merknad 2 2 5 3 5" xfId="17423" xr:uid="{B340CDF4-F71D-44EC-BAFE-C9EA6E58A4F0}"/>
    <cellStyle name="Merknad 2 2 5 3 6" xfId="17424" xr:uid="{EFC75783-1B2D-4692-A27A-7279058EEDEE}"/>
    <cellStyle name="Merknad 2 2 5 3 7" xfId="17425" xr:uid="{430615BA-7D54-4DF5-A02C-4ABD46BD076E}"/>
    <cellStyle name="Merknad 2 2 5 3_Artskontorapportering" xfId="34817" xr:uid="{65A4FC03-08C5-4BD1-8041-0B5191E49F6F}"/>
    <cellStyle name="Merknad 2 2 5 4" xfId="2480" xr:uid="{92301503-A34B-4153-BF3E-08F338B53A36}"/>
    <cellStyle name="Merknad 2 2 5 4 2" xfId="2481" xr:uid="{6CD5178E-D59A-4DB2-8028-D3E0DE4A3B8B}"/>
    <cellStyle name="Merknad 2 2 5 4 2 2" xfId="17426" xr:uid="{63264460-E134-4BB7-8360-65B5B898065D}"/>
    <cellStyle name="Merknad 2 2 5 4 2 2 2" xfId="17427" xr:uid="{DA97FB2A-4198-490F-A6F0-D592E087D52A}"/>
    <cellStyle name="Merknad 2 2 5 4 2 3" xfId="17428" xr:uid="{3C983229-05DC-486E-B63A-5C38A6BBFB16}"/>
    <cellStyle name="Merknad 2 2 5 4 2 4" xfId="17429" xr:uid="{BEEAB28A-E487-4E42-AD88-F68BA90811ED}"/>
    <cellStyle name="Merknad 2 2 5 4 2 5" xfId="17430" xr:uid="{06264FEB-2F9E-4E87-B08D-66C55FB3AC04}"/>
    <cellStyle name="Merknad 2 2 5 4 2_Artskontorapportering" xfId="34820" xr:uid="{9F9CD8EB-34AC-4D52-B34E-320373A7D26F}"/>
    <cellStyle name="Merknad 2 2 5 4 3" xfId="17431" xr:uid="{27A6602C-2824-43A4-83C4-3B0DCF2A1C4C}"/>
    <cellStyle name="Merknad 2 2 5 4 3 2" xfId="17432" xr:uid="{B7EC0497-686E-446B-9899-8BF1C30E2ABF}"/>
    <cellStyle name="Merknad 2 2 5 4 4" xfId="17433" xr:uid="{D45F0AE3-A6B6-44CD-9B1E-B1C16A28E76A}"/>
    <cellStyle name="Merknad 2 2 5 4 5" xfId="17434" xr:uid="{53C51397-E550-455F-B625-9120CA4BA793}"/>
    <cellStyle name="Merknad 2 2 5 4 6" xfId="17435" xr:uid="{924CA973-55E5-45CB-81DC-463764088D70}"/>
    <cellStyle name="Merknad 2 2 5 4 7" xfId="17436" xr:uid="{27422628-89C1-4292-829D-E7676BE9A904}"/>
    <cellStyle name="Merknad 2 2 5 4_Artskontorapportering" xfId="34819" xr:uid="{A9535A64-A72E-4683-878A-32DBB816208A}"/>
    <cellStyle name="Merknad 2 2 5 5" xfId="2482" xr:uid="{7196997B-4F53-41B2-8F1D-2F5292D0F048}"/>
    <cellStyle name="Merknad 2 2 5 5 2" xfId="2483" xr:uid="{BD3CB8BD-D0A5-45ED-A34C-DF10C7C0350D}"/>
    <cellStyle name="Merknad 2 2 5 5 2 2" xfId="17437" xr:uid="{53A11E62-493F-4BD2-97B2-06D666FDDF6A}"/>
    <cellStyle name="Merknad 2 2 5 5 2 3" xfId="17438" xr:uid="{EF59FE6E-33B7-4E56-BED1-1C83A8AC22E1}"/>
    <cellStyle name="Merknad 2 2 5 5 2_Artskontorapportering" xfId="34822" xr:uid="{BD0E8BE6-F651-48B6-9998-6C0185384F75}"/>
    <cellStyle name="Merknad 2 2 5 5 3" xfId="17439" xr:uid="{9A2DC00C-CD85-43D2-B308-B8A39529CAD1}"/>
    <cellStyle name="Merknad 2 2 5 5 4" xfId="17440" xr:uid="{9D329E8C-7E89-423A-B115-CDEE3774A4FC}"/>
    <cellStyle name="Merknad 2 2 5 5 5" xfId="17441" xr:uid="{75BDD139-3220-4D85-86BF-9CA4035AD6B8}"/>
    <cellStyle name="Merknad 2 2 5 5 6" xfId="17442" xr:uid="{D5B466E5-EA6F-4D82-9E1D-2E76FF6E64AB}"/>
    <cellStyle name="Merknad 2 2 5 5_Artskontorapportering" xfId="34821" xr:uid="{68DF7512-460B-4F3A-8BC4-FFAF72654B11}"/>
    <cellStyle name="Merknad 2 2 5 6" xfId="2484" xr:uid="{7AEE0C2A-6EFB-4697-9710-86610571EFF2}"/>
    <cellStyle name="Merknad 2 2 5 6 2" xfId="2485" xr:uid="{D4DB913E-3A4E-47BA-823F-F29B97B7D2CB}"/>
    <cellStyle name="Merknad 2 2 5 6 2 2" xfId="17443" xr:uid="{22B44351-7E53-47B0-9C51-78E31328F562}"/>
    <cellStyle name="Merknad 2 2 5 6 2 3" xfId="17444" xr:uid="{3271C534-393A-415A-A58D-5A5DCC181F83}"/>
    <cellStyle name="Merknad 2 2 5 6 2_Artskontorapportering" xfId="34824" xr:uid="{29F171C2-2899-44C5-A84A-D7215AFC0AAB}"/>
    <cellStyle name="Merknad 2 2 5 6 3" xfId="17445" xr:uid="{CFCE408A-094C-4A50-9318-58570C6E0DD7}"/>
    <cellStyle name="Merknad 2 2 5 6 4" xfId="17446" xr:uid="{CC49469A-E25E-49CF-AA69-3E1C41AE5E9A}"/>
    <cellStyle name="Merknad 2 2 5 6 5" xfId="17447" xr:uid="{03AD1657-B5E5-4787-B30C-CD35795B6D90}"/>
    <cellStyle name="Merknad 2 2 5 6 6" xfId="17448" xr:uid="{348B6B6E-870E-436D-9DDE-3A26FDFB44F8}"/>
    <cellStyle name="Merknad 2 2 5 6_Artskontorapportering" xfId="34823" xr:uid="{BDFD475A-DE94-4521-A390-457D4ADD4210}"/>
    <cellStyle name="Merknad 2 2 5 7" xfId="2486" xr:uid="{B98FA155-D8DC-477B-917C-0F6936E0D45B}"/>
    <cellStyle name="Merknad 2 2 5 7 2" xfId="2487" xr:uid="{572EEC00-21ED-46E7-ACA7-6C76BA929FF7}"/>
    <cellStyle name="Merknad 2 2 5 7 2 2" xfId="17449" xr:uid="{3A40DEEB-4542-46D2-88D5-B83CBB2497F2}"/>
    <cellStyle name="Merknad 2 2 5 7 2 3" xfId="17450" xr:uid="{A71BF78F-EF17-45A0-B5D8-A51917C1EFBF}"/>
    <cellStyle name="Merknad 2 2 5 7 2_Artskontorapportering" xfId="34826" xr:uid="{E508347A-F8C6-44E7-9719-C641C37460D0}"/>
    <cellStyle name="Merknad 2 2 5 7 3" xfId="17451" xr:uid="{16215328-A010-4B26-90A9-419DB72C4DE2}"/>
    <cellStyle name="Merknad 2 2 5 7 4" xfId="17452" xr:uid="{45C594D0-E269-4AB8-BB0A-5AE44AA7082C}"/>
    <cellStyle name="Merknad 2 2 5 7 5" xfId="17453" xr:uid="{50A03F25-0F52-41D9-BDA4-F52B23C2972F}"/>
    <cellStyle name="Merknad 2 2 5 7 6" xfId="17454" xr:uid="{847CC92B-6DF2-40E1-948A-C6A63E6C80C2}"/>
    <cellStyle name="Merknad 2 2 5 7_Artskontorapportering" xfId="34825" xr:uid="{57495E3F-F765-49DC-9F47-94380EC1239B}"/>
    <cellStyle name="Merknad 2 2 5 8" xfId="2488" xr:uid="{BE40A47D-A797-4F67-AB14-B9E21F6B5E1E}"/>
    <cellStyle name="Merknad 2 2 5 8 2" xfId="17455" xr:uid="{EB378876-40C5-4D96-8381-5146D1D3B021}"/>
    <cellStyle name="Merknad 2 2 5 8 3" xfId="17456" xr:uid="{B95DBA2C-EC02-40DB-A64C-EF885C878370}"/>
    <cellStyle name="Merknad 2 2 5 8_Artskontorapportering" xfId="34827" xr:uid="{2CFC2902-4AAD-4B86-829F-563CB90CB81F}"/>
    <cellStyle name="Merknad 2 2 5 9" xfId="17457" xr:uid="{4A5CE4DF-78CB-4B76-8F9C-427BB18BDFBA}"/>
    <cellStyle name="Merknad 2 2 5 9 2" xfId="17458" xr:uid="{16D4C90C-57B8-43B8-96B0-A4098475D02A}"/>
    <cellStyle name="Merknad 2 2 5_Artskontorapportering" xfId="34814" xr:uid="{95322712-446C-4CE2-99E5-97429DD25E79}"/>
    <cellStyle name="Merknad 2 2 50" xfId="2489" xr:uid="{55AAFF70-F6A0-409B-8528-7034312B008F}"/>
    <cellStyle name="Merknad 2 2 50 2" xfId="2490" xr:uid="{E80FE9C1-530D-4A31-BE29-76C0DC78DAF0}"/>
    <cellStyle name="Merknad 2 2 50 2 2" xfId="17459" xr:uid="{099ACBFF-43A6-4909-A7FA-7E75E550457D}"/>
    <cellStyle name="Merknad 2 2 50 2 3" xfId="17460" xr:uid="{152BBB4D-4196-4748-9461-3F2B1980BC1A}"/>
    <cellStyle name="Merknad 2 2 50 2_Artskontorapportering" xfId="34829" xr:uid="{8136C9E4-931B-4FC2-9629-DBBE82A0B042}"/>
    <cellStyle name="Merknad 2 2 50 3" xfId="17461" xr:uid="{342DC82A-B538-4997-9C81-4CF2D1947E9C}"/>
    <cellStyle name="Merknad 2 2 50 4" xfId="17462" xr:uid="{7D387843-D5A2-4D7A-B362-C65D3C57A779}"/>
    <cellStyle name="Merknad 2 2 50 5" xfId="17463" xr:uid="{6AB82E31-1F0A-44AF-AEC5-FF096B2C3109}"/>
    <cellStyle name="Merknad 2 2 50 6" xfId="17464" xr:uid="{A73523FE-91E4-4FC5-9533-340A0A21BCD1}"/>
    <cellStyle name="Merknad 2 2 50_Artskontorapportering" xfId="34828" xr:uid="{4A098F4B-29B8-40A5-850B-582F0FDF0E89}"/>
    <cellStyle name="Merknad 2 2 51" xfId="2491" xr:uid="{5CC0678B-8D32-4CE8-AB29-1ECC861BFCC2}"/>
    <cellStyle name="Merknad 2 2 51 2" xfId="2492" xr:uid="{87E5EBB9-3081-4FD7-850E-A379011BEF37}"/>
    <cellStyle name="Merknad 2 2 51 2 2" xfId="17465" xr:uid="{F382AD05-C1BA-4B9A-80BA-29796B5463D1}"/>
    <cellStyle name="Merknad 2 2 51 2 3" xfId="17466" xr:uid="{E25288DB-F378-4247-AD3E-B81241C07B90}"/>
    <cellStyle name="Merknad 2 2 51 2_Artskontorapportering" xfId="34831" xr:uid="{98FA731B-53A0-406E-A778-323B28A0C413}"/>
    <cellStyle name="Merknad 2 2 51 3" xfId="17467" xr:uid="{750E02B1-A575-479F-BF32-C42130D38C67}"/>
    <cellStyle name="Merknad 2 2 51 4" xfId="17468" xr:uid="{BA86BECE-8669-4344-A7CA-14BD1975458B}"/>
    <cellStyle name="Merknad 2 2 51 5" xfId="17469" xr:uid="{4ACB7F57-1200-4341-9ECA-0553204880C8}"/>
    <cellStyle name="Merknad 2 2 51 6" xfId="17470" xr:uid="{B3DAD70D-EFD6-4C9C-B671-8E6DB4BDB373}"/>
    <cellStyle name="Merknad 2 2 51_Artskontorapportering" xfId="34830" xr:uid="{001F0580-F447-4920-8289-1AA6BF94D4C3}"/>
    <cellStyle name="Merknad 2 2 52" xfId="2493" xr:uid="{2D03300D-4E31-4FC4-9F6D-09AABE1B386D}"/>
    <cellStyle name="Merknad 2 2 52 2" xfId="2494" xr:uid="{4E97E492-E5B4-4949-B210-8D3364220048}"/>
    <cellStyle name="Merknad 2 2 52 2 2" xfId="17471" xr:uid="{AD479880-2E96-4371-99FE-69EAE1B1707F}"/>
    <cellStyle name="Merknad 2 2 52 2 3" xfId="17472" xr:uid="{ECE288F9-0B61-4CE8-9387-7C6009A7335E}"/>
    <cellStyle name="Merknad 2 2 52 2_Artskontorapportering" xfId="34833" xr:uid="{279B5831-CF36-471E-8964-44AA36EC707D}"/>
    <cellStyle name="Merknad 2 2 52 3" xfId="17473" xr:uid="{FA191589-EECF-4B60-8EE5-51DB55A0F069}"/>
    <cellStyle name="Merknad 2 2 52 4" xfId="17474" xr:uid="{2BCF0C89-748C-4A62-8798-A55D3D403F02}"/>
    <cellStyle name="Merknad 2 2 52 5" xfId="17475" xr:uid="{FD3D0BF5-B599-4058-978D-DFF8BBF971B4}"/>
    <cellStyle name="Merknad 2 2 52 6" xfId="17476" xr:uid="{2442853D-7B61-4B5F-A848-6A75646ADD36}"/>
    <cellStyle name="Merknad 2 2 52_Artskontorapportering" xfId="34832" xr:uid="{60DACB47-7FAD-4DBB-B39D-BDCBA7CA4EB7}"/>
    <cellStyle name="Merknad 2 2 53" xfId="2495" xr:uid="{9D5A3972-0DC1-4E4E-A0E7-4ABAA77523F4}"/>
    <cellStyle name="Merknad 2 2 53 2" xfId="17477" xr:uid="{0F46582D-49F0-4F18-AD92-8F370BF8E1AE}"/>
    <cellStyle name="Merknad 2 2 53 3" xfId="17478" xr:uid="{953A9997-FFE4-49FE-8DDC-27C5BDD8A880}"/>
    <cellStyle name="Merknad 2 2 53_Artskontorapportering" xfId="34834" xr:uid="{63B25BB8-4444-4B92-B5E0-0D483F454E6A}"/>
    <cellStyle name="Merknad 2 2 54" xfId="17479" xr:uid="{D78AB4AA-24CF-45A5-8D18-EE953CEB6146}"/>
    <cellStyle name="Merknad 2 2 55" xfId="17480" xr:uid="{4C7C0DF9-6127-4898-9AEC-F8D7C80BF65F}"/>
    <cellStyle name="Merknad 2 2 56" xfId="17481" xr:uid="{B3EB7233-8E02-48EE-A1DA-7E3AD5F63975}"/>
    <cellStyle name="Merknad 2 2 6" xfId="2496" xr:uid="{70B9063F-39FA-495B-9CDB-5FC4734DC52C}"/>
    <cellStyle name="Merknad 2 2 6 10" xfId="17482" xr:uid="{4737D644-128E-4365-8D38-B2D084811219}"/>
    <cellStyle name="Merknad 2 2 6 10 2" xfId="17483" xr:uid="{FE5349A4-2737-4D1F-BDC6-9664A8F97A22}"/>
    <cellStyle name="Merknad 2 2 6 11" xfId="17484" xr:uid="{76081329-ED99-4E72-ADDF-E1B447B5D4F6}"/>
    <cellStyle name="Merknad 2 2 6 11 2" xfId="17485" xr:uid="{58E6CA48-5BF3-423B-BC34-6127161C7110}"/>
    <cellStyle name="Merknad 2 2 6 12" xfId="17486" xr:uid="{838C702B-B712-4393-B14B-03CFE4BD7BFA}"/>
    <cellStyle name="Merknad 2 2 6 2" xfId="2497" xr:uid="{EA63450E-773E-460A-A32E-D974565E440B}"/>
    <cellStyle name="Merknad 2 2 6 2 2" xfId="2498" xr:uid="{7BF0A183-7945-4621-8BF0-9E98E7551B6C}"/>
    <cellStyle name="Merknad 2 2 6 2 2 2" xfId="17487" xr:uid="{765F2330-C6A7-498F-BAB7-96CE9B7E9CF5}"/>
    <cellStyle name="Merknad 2 2 6 2 2 2 2" xfId="17488" xr:uid="{19F3F36D-B343-4CC3-8878-E25071167BC5}"/>
    <cellStyle name="Merknad 2 2 6 2 2 3" xfId="17489" xr:uid="{2DF56E72-666E-455B-8A83-97722B6B649A}"/>
    <cellStyle name="Merknad 2 2 6 2 2 4" xfId="17490" xr:uid="{8A7BF257-FC41-4D1B-8DBA-C8A35029E898}"/>
    <cellStyle name="Merknad 2 2 6 2 2 5" xfId="17491" xr:uid="{BAA69FFD-B0C1-4404-B5A9-579668910A11}"/>
    <cellStyle name="Merknad 2 2 6 2 2_Artskontorapportering" xfId="34837" xr:uid="{E63741D4-EF90-49D6-88D6-AE575C52E580}"/>
    <cellStyle name="Merknad 2 2 6 2 3" xfId="17492" xr:uid="{6BB682CE-FCC8-49DD-B583-AD16C9A66E6D}"/>
    <cellStyle name="Merknad 2 2 6 2 3 2" xfId="17493" xr:uid="{E56A17F6-2FC7-4EBE-8EEC-CBDF165BD6B6}"/>
    <cellStyle name="Merknad 2 2 6 2 4" xfId="17494" xr:uid="{1AFE20DE-8A4A-473D-BDDF-881CAB0C2850}"/>
    <cellStyle name="Merknad 2 2 6 2 5" xfId="17495" xr:uid="{25CA6656-B949-479C-84E1-6E034A3B8E9A}"/>
    <cellStyle name="Merknad 2 2 6 2 6" xfId="17496" xr:uid="{045D8185-DB12-40F5-911D-B8585DC291C1}"/>
    <cellStyle name="Merknad 2 2 6 2 7" xfId="17497" xr:uid="{480AB970-DD21-4E82-B320-E2223DC4FC73}"/>
    <cellStyle name="Merknad 2 2 6 2_Artskontorapportering" xfId="34836" xr:uid="{3E7BA288-17DF-44AF-B29B-8F04C76511FF}"/>
    <cellStyle name="Merknad 2 2 6 3" xfId="2499" xr:uid="{C56CBB7F-788B-4C52-AB1B-6D666DA08BC4}"/>
    <cellStyle name="Merknad 2 2 6 3 2" xfId="2500" xr:uid="{2FFCE9C1-5E06-4C6C-8F69-B694F8EC06B7}"/>
    <cellStyle name="Merknad 2 2 6 3 2 2" xfId="17498" xr:uid="{20B28B3F-93C1-4827-952E-9377C0797A3A}"/>
    <cellStyle name="Merknad 2 2 6 3 2 2 2" xfId="17499" xr:uid="{7AEAA484-A58C-44E2-99D0-E3AD43480CB2}"/>
    <cellStyle name="Merknad 2 2 6 3 2 3" xfId="17500" xr:uid="{71CC1CCA-A379-4D8E-BCFA-E7E9C27740F7}"/>
    <cellStyle name="Merknad 2 2 6 3 2 4" xfId="17501" xr:uid="{D32B6DFE-DF1B-4748-91EA-EF62CFFD62BD}"/>
    <cellStyle name="Merknad 2 2 6 3 2 5" xfId="17502" xr:uid="{F2B64A9E-7784-4230-9F97-7E1D75AB2B23}"/>
    <cellStyle name="Merknad 2 2 6 3 2_Artskontorapportering" xfId="34839" xr:uid="{E914ECDB-30D1-4702-82CB-A75E7BFC0226}"/>
    <cellStyle name="Merknad 2 2 6 3 3" xfId="17503" xr:uid="{F5BEB51C-1F21-4600-97D4-B44416DBC931}"/>
    <cellStyle name="Merknad 2 2 6 3 3 2" xfId="17504" xr:uid="{DC54041F-2DE5-4F14-8AA3-97FBE8031B0D}"/>
    <cellStyle name="Merknad 2 2 6 3 4" xfId="17505" xr:uid="{9C0BB0CC-E6E4-4CD1-B27E-1DC2B214498E}"/>
    <cellStyle name="Merknad 2 2 6 3 5" xfId="17506" xr:uid="{86E857CD-4E71-47E2-80E3-105466C4954E}"/>
    <cellStyle name="Merknad 2 2 6 3 6" xfId="17507" xr:uid="{A4D390D1-8168-4AE1-B23F-19AD17A95B68}"/>
    <cellStyle name="Merknad 2 2 6 3 7" xfId="17508" xr:uid="{065BD162-5857-442F-9FD0-1B57DBE1D625}"/>
    <cellStyle name="Merknad 2 2 6 3_Artskontorapportering" xfId="34838" xr:uid="{8C5B5BEE-32D4-458D-875F-1770DB3296F5}"/>
    <cellStyle name="Merknad 2 2 6 4" xfId="2501" xr:uid="{3500C830-9AAC-44E1-8523-CC6F5867C616}"/>
    <cellStyle name="Merknad 2 2 6 4 2" xfId="2502" xr:uid="{2787AD30-0685-4A08-B315-0A9D9A4A435A}"/>
    <cellStyle name="Merknad 2 2 6 4 2 2" xfId="17509" xr:uid="{1C967F31-94FF-4237-9584-E044FF21A99C}"/>
    <cellStyle name="Merknad 2 2 6 4 2 2 2" xfId="17510" xr:uid="{5576997C-C9E1-4EAD-964A-DBF8C633805C}"/>
    <cellStyle name="Merknad 2 2 6 4 2 3" xfId="17511" xr:uid="{B8AF2DE4-8E91-49C9-9943-8E9F7AEC8370}"/>
    <cellStyle name="Merknad 2 2 6 4 2 4" xfId="17512" xr:uid="{E138FB43-5A1B-4DAF-B588-F87805784E5B}"/>
    <cellStyle name="Merknad 2 2 6 4 2 5" xfId="17513" xr:uid="{7A493AC5-31B6-4C22-9E8C-0A294D46EFA3}"/>
    <cellStyle name="Merknad 2 2 6 4 2_Artskontorapportering" xfId="34841" xr:uid="{0F74A100-51FA-4867-BB71-6E6071201DC1}"/>
    <cellStyle name="Merknad 2 2 6 4 3" xfId="17514" xr:uid="{E688C158-5703-45F8-A21F-85D9E445A7F1}"/>
    <cellStyle name="Merknad 2 2 6 4 3 2" xfId="17515" xr:uid="{5A0F9C89-50A7-4266-8548-7AAE6A6C44D5}"/>
    <cellStyle name="Merknad 2 2 6 4 4" xfId="17516" xr:uid="{5093A033-A046-4A46-8D04-FDEAF820C9FC}"/>
    <cellStyle name="Merknad 2 2 6 4 5" xfId="17517" xr:uid="{04A85745-37C5-4EDB-8D10-3C43927610F7}"/>
    <cellStyle name="Merknad 2 2 6 4 6" xfId="17518" xr:uid="{E52B75CA-F652-4F88-88F5-995F3C67FE09}"/>
    <cellStyle name="Merknad 2 2 6 4 7" xfId="17519" xr:uid="{B2B926C0-FEBD-4047-9287-DA24E97B92FC}"/>
    <cellStyle name="Merknad 2 2 6 4_Artskontorapportering" xfId="34840" xr:uid="{C7C4E855-62C5-4BE4-9D5A-B42F204ED75A}"/>
    <cellStyle name="Merknad 2 2 6 5" xfId="2503" xr:uid="{5265B503-D447-4077-93E4-C70399F97D98}"/>
    <cellStyle name="Merknad 2 2 6 5 2" xfId="2504" xr:uid="{AF5D56A3-854F-4E4A-B64E-0B0BC938DA2D}"/>
    <cellStyle name="Merknad 2 2 6 5 2 2" xfId="17520" xr:uid="{7EDEFD13-C4A6-4588-ACAC-079098A89E80}"/>
    <cellStyle name="Merknad 2 2 6 5 2 3" xfId="17521" xr:uid="{260E1FD3-1177-4E5F-B911-A7B4F21A7FF8}"/>
    <cellStyle name="Merknad 2 2 6 5 2_Artskontorapportering" xfId="34843" xr:uid="{A6E48C1D-B63E-4B2D-AB0E-A9492B07BAC9}"/>
    <cellStyle name="Merknad 2 2 6 5 3" xfId="17522" xr:uid="{E799CBD1-00E6-46A4-A29C-9D1673ADE494}"/>
    <cellStyle name="Merknad 2 2 6 5 4" xfId="17523" xr:uid="{36D1B155-3521-4D5F-AF6C-46A3C56DC169}"/>
    <cellStyle name="Merknad 2 2 6 5 5" xfId="17524" xr:uid="{82F0CCE3-DDBB-4C6F-AA59-99FF15AD48F1}"/>
    <cellStyle name="Merknad 2 2 6 5 6" xfId="17525" xr:uid="{74566A92-6482-4837-B0E3-6987C59CD002}"/>
    <cellStyle name="Merknad 2 2 6 5_Artskontorapportering" xfId="34842" xr:uid="{4BE13ED9-AFA2-49AF-8CB7-6E4F95DA5DE1}"/>
    <cellStyle name="Merknad 2 2 6 6" xfId="2505" xr:uid="{CE0D3FCB-2369-42FA-AD08-EDF4BCF65CFC}"/>
    <cellStyle name="Merknad 2 2 6 6 2" xfId="2506" xr:uid="{41594521-08C5-4986-86CE-68E98F945ECE}"/>
    <cellStyle name="Merknad 2 2 6 6 2 2" xfId="17526" xr:uid="{5D6665DB-C821-4787-9B6A-E57099341AE3}"/>
    <cellStyle name="Merknad 2 2 6 6 2 3" xfId="17527" xr:uid="{877F97BC-F928-440D-A836-BCD402830AC7}"/>
    <cellStyle name="Merknad 2 2 6 6 2_Artskontorapportering" xfId="34845" xr:uid="{F5C64790-1147-4363-A3FB-6666059A2792}"/>
    <cellStyle name="Merknad 2 2 6 6 3" xfId="17528" xr:uid="{B8AB4BE9-A220-4587-B2F5-B5D1BBEDEB90}"/>
    <cellStyle name="Merknad 2 2 6 6 4" xfId="17529" xr:uid="{1EE8E0E0-3950-4DA7-9B6F-D61C7CECC96C}"/>
    <cellStyle name="Merknad 2 2 6 6 5" xfId="17530" xr:uid="{12B2549F-81A6-48D4-81CD-9C8C478D6E89}"/>
    <cellStyle name="Merknad 2 2 6 6 6" xfId="17531" xr:uid="{146D46DB-0DE5-448C-AA77-141468CDA60F}"/>
    <cellStyle name="Merknad 2 2 6 6_Artskontorapportering" xfId="34844" xr:uid="{48FB3553-1F81-4FCC-BD0A-A99A4A02CB77}"/>
    <cellStyle name="Merknad 2 2 6 7" xfId="2507" xr:uid="{467CF6BD-29BB-4D76-BA99-7CEE83D1E336}"/>
    <cellStyle name="Merknad 2 2 6 7 2" xfId="2508" xr:uid="{5AD64E52-ED42-433D-B30C-C529A41E11C9}"/>
    <cellStyle name="Merknad 2 2 6 7 2 2" xfId="17532" xr:uid="{F9B38F52-1AD0-4506-85A0-43489A3F6069}"/>
    <cellStyle name="Merknad 2 2 6 7 2 3" xfId="17533" xr:uid="{F4C49F32-4DB6-4980-BFA7-392D652A7568}"/>
    <cellStyle name="Merknad 2 2 6 7 2_Artskontorapportering" xfId="34847" xr:uid="{7680CFDD-86DD-47FB-B8F4-BED33A000713}"/>
    <cellStyle name="Merknad 2 2 6 7 3" xfId="17534" xr:uid="{439C23D7-17AE-4602-90AA-F5809F03BBCB}"/>
    <cellStyle name="Merknad 2 2 6 7 4" xfId="17535" xr:uid="{60387D92-9A2B-4098-A6D6-9DAA99A3568E}"/>
    <cellStyle name="Merknad 2 2 6 7 5" xfId="17536" xr:uid="{4A55CE25-0292-4159-8A86-09505B06BF9F}"/>
    <cellStyle name="Merknad 2 2 6 7 6" xfId="17537" xr:uid="{EF7B2FDF-BDB8-4597-857E-4AC6A773AD6F}"/>
    <cellStyle name="Merknad 2 2 6 7_Artskontorapportering" xfId="34846" xr:uid="{E7224714-3E63-41F7-9E0E-3E6B5A093D48}"/>
    <cellStyle name="Merknad 2 2 6 8" xfId="2509" xr:uid="{EE325C28-2CFB-4FE5-808B-AE1184E62962}"/>
    <cellStyle name="Merknad 2 2 6 8 2" xfId="17538" xr:uid="{CFF6CBD2-602B-4EF5-BC0B-CCAB214D638C}"/>
    <cellStyle name="Merknad 2 2 6 8 3" xfId="17539" xr:uid="{87DA4C95-7DFB-4237-94AC-1DBA98BFC7B9}"/>
    <cellStyle name="Merknad 2 2 6 8_Artskontorapportering" xfId="34848" xr:uid="{873702E7-AEEC-4EEE-A758-DCE72ABF63C4}"/>
    <cellStyle name="Merknad 2 2 6 9" xfId="17540" xr:uid="{FFAC05F4-CC6F-484C-8ACE-22E0AE5592E4}"/>
    <cellStyle name="Merknad 2 2 6 9 2" xfId="17541" xr:uid="{A7824732-FC0B-436E-B829-3FC2EB4CA9AA}"/>
    <cellStyle name="Merknad 2 2 6_Artskontorapportering" xfId="34835" xr:uid="{3E27C78C-51FE-4A83-B212-C33BE01F8034}"/>
    <cellStyle name="Merknad 2 2 7" xfId="2510" xr:uid="{88266B09-923C-4B8C-94E7-8359BAA151E5}"/>
    <cellStyle name="Merknad 2 2 7 10" xfId="17542" xr:uid="{1B8B858A-BE62-4BE4-B640-6E838A50B058}"/>
    <cellStyle name="Merknad 2 2 7 10 2" xfId="17543" xr:uid="{CA37B9FF-0EAA-4B48-8213-FF6E8C99A9B3}"/>
    <cellStyle name="Merknad 2 2 7 11" xfId="17544" xr:uid="{900CF6ED-D2B5-48E9-B34C-42953557F9F1}"/>
    <cellStyle name="Merknad 2 2 7 11 2" xfId="17545" xr:uid="{A1842E05-FA70-4A15-B84B-BB478D34CA04}"/>
    <cellStyle name="Merknad 2 2 7 12" xfId="17546" xr:uid="{4E500E84-E905-415A-9AE7-357C3B0B8E5D}"/>
    <cellStyle name="Merknad 2 2 7 2" xfId="2511" xr:uid="{989085DC-3FAA-41EC-ACEF-1FF574D948EA}"/>
    <cellStyle name="Merknad 2 2 7 2 2" xfId="2512" xr:uid="{83BC9F3E-798D-4A1D-82C7-CD340CA52116}"/>
    <cellStyle name="Merknad 2 2 7 2 2 2" xfId="17547" xr:uid="{81094A99-14A9-4055-AB81-5194757847B2}"/>
    <cellStyle name="Merknad 2 2 7 2 2 2 2" xfId="17548" xr:uid="{CA4FF1A3-4153-482E-AE30-63E6C4D09BA9}"/>
    <cellStyle name="Merknad 2 2 7 2 2 3" xfId="17549" xr:uid="{AE55D079-6586-4109-A1C3-593FC7A57379}"/>
    <cellStyle name="Merknad 2 2 7 2 2 4" xfId="17550" xr:uid="{F7F15517-B388-43C0-AA98-71C7B3FB3ACF}"/>
    <cellStyle name="Merknad 2 2 7 2 2 5" xfId="17551" xr:uid="{E89DF52A-B4B1-4116-8E0C-9985E57425DD}"/>
    <cellStyle name="Merknad 2 2 7 2 2_Artskontorapportering" xfId="34851" xr:uid="{F894EE16-C176-46C4-B479-C4ED4AFA2685}"/>
    <cellStyle name="Merknad 2 2 7 2 3" xfId="17552" xr:uid="{8FF56411-19D4-4DFD-B3DC-6C329E8B17F4}"/>
    <cellStyle name="Merknad 2 2 7 2 3 2" xfId="17553" xr:uid="{94F42723-28CE-477F-962C-AC7389288263}"/>
    <cellStyle name="Merknad 2 2 7 2 4" xfId="17554" xr:uid="{B1680A59-52F8-477B-9502-97E3298DBEA7}"/>
    <cellStyle name="Merknad 2 2 7 2 5" xfId="17555" xr:uid="{7A03E332-CFAE-4E25-A6D4-D9503B84F34B}"/>
    <cellStyle name="Merknad 2 2 7 2 6" xfId="17556" xr:uid="{04AB8B07-3439-431A-B49A-27E036FC28C7}"/>
    <cellStyle name="Merknad 2 2 7 2 7" xfId="17557" xr:uid="{EE6BE610-9B3F-4D28-B59C-2C0E93862C76}"/>
    <cellStyle name="Merknad 2 2 7 2_Artskontorapportering" xfId="34850" xr:uid="{771DA8D4-15C6-4B03-9D12-0F416C2BA0B8}"/>
    <cellStyle name="Merknad 2 2 7 3" xfId="2513" xr:uid="{AE50B702-F900-49C0-89FC-4E8396627FEA}"/>
    <cellStyle name="Merknad 2 2 7 3 2" xfId="2514" xr:uid="{E46E5158-D5CE-4277-87ED-1D5016795012}"/>
    <cellStyle name="Merknad 2 2 7 3 2 2" xfId="17558" xr:uid="{88D8C7C3-E3AD-4647-B865-57F68B69FCE1}"/>
    <cellStyle name="Merknad 2 2 7 3 2 2 2" xfId="17559" xr:uid="{CE7B9292-ADFA-4C4A-9A46-AF741A8E96D1}"/>
    <cellStyle name="Merknad 2 2 7 3 2 3" xfId="17560" xr:uid="{C143E3AC-82E4-4CD1-B6ED-0C7A28140C7B}"/>
    <cellStyle name="Merknad 2 2 7 3 2 4" xfId="17561" xr:uid="{E8B8B35F-1D08-4708-9286-161099FFDFB3}"/>
    <cellStyle name="Merknad 2 2 7 3 2 5" xfId="17562" xr:uid="{7AB7540A-701B-40C3-8593-F76E5B2E2CF4}"/>
    <cellStyle name="Merknad 2 2 7 3 2_Artskontorapportering" xfId="34853" xr:uid="{E7CAADC2-F5FB-4118-AEF5-C7656C22193E}"/>
    <cellStyle name="Merknad 2 2 7 3 3" xfId="17563" xr:uid="{C4BBAF12-FE0A-4A87-97EE-DE18BB5C2C63}"/>
    <cellStyle name="Merknad 2 2 7 3 3 2" xfId="17564" xr:uid="{0395668D-465F-4694-B1C2-38F0405E42E9}"/>
    <cellStyle name="Merknad 2 2 7 3 4" xfId="17565" xr:uid="{6D65006B-0085-4B33-AEE3-AC0CF50E8B49}"/>
    <cellStyle name="Merknad 2 2 7 3 5" xfId="17566" xr:uid="{8DE9338B-F95D-4642-A88D-38943732768A}"/>
    <cellStyle name="Merknad 2 2 7 3 6" xfId="17567" xr:uid="{BCAE7E9E-AA41-4162-9F02-581102DA9672}"/>
    <cellStyle name="Merknad 2 2 7 3 7" xfId="17568" xr:uid="{EE912129-10B9-4580-BCD3-3E9125179D29}"/>
    <cellStyle name="Merknad 2 2 7 3_Artskontorapportering" xfId="34852" xr:uid="{B45BDF57-AB92-41C2-A729-C28A1F55EAF4}"/>
    <cellStyle name="Merknad 2 2 7 4" xfId="2515" xr:uid="{38644991-2922-47B6-9B32-8F322D7D61F3}"/>
    <cellStyle name="Merknad 2 2 7 4 2" xfId="2516" xr:uid="{A5A9F5C8-D02C-4AE2-9086-DDE5D0BB72D3}"/>
    <cellStyle name="Merknad 2 2 7 4 2 2" xfId="17569" xr:uid="{2EC8BC1C-AB2A-4EBA-8744-8946EDEDBD98}"/>
    <cellStyle name="Merknad 2 2 7 4 2 2 2" xfId="17570" xr:uid="{2610C9ED-6082-42DD-A3C0-6040F00B49D6}"/>
    <cellStyle name="Merknad 2 2 7 4 2 3" xfId="17571" xr:uid="{3B15F95E-E50E-4BF8-B64E-720DC0822777}"/>
    <cellStyle name="Merknad 2 2 7 4 2 4" xfId="17572" xr:uid="{3BD3BEB1-44CE-4767-8440-2016CAF0E1FE}"/>
    <cellStyle name="Merknad 2 2 7 4 2 5" xfId="17573" xr:uid="{DC868589-4CB3-487A-BA20-46A5F801B5D0}"/>
    <cellStyle name="Merknad 2 2 7 4 2_Artskontorapportering" xfId="34855" xr:uid="{97846638-1EC1-46F8-A91F-77F96E1F4ABD}"/>
    <cellStyle name="Merknad 2 2 7 4 3" xfId="17574" xr:uid="{69A44035-CE0A-4461-A92F-D05AD3598F8A}"/>
    <cellStyle name="Merknad 2 2 7 4 3 2" xfId="17575" xr:uid="{9CFE6015-DAF6-47E8-B541-707CD6ED0485}"/>
    <cellStyle name="Merknad 2 2 7 4 4" xfId="17576" xr:uid="{BBF9225A-596C-43D7-B720-DA9178BEF498}"/>
    <cellStyle name="Merknad 2 2 7 4 5" xfId="17577" xr:uid="{9E77CDAE-EF03-4749-8FB0-850ECE3235DC}"/>
    <cellStyle name="Merknad 2 2 7 4 6" xfId="17578" xr:uid="{43EF01F6-E84D-402C-BFE5-5746E91C1646}"/>
    <cellStyle name="Merknad 2 2 7 4 7" xfId="17579" xr:uid="{42660D5D-D1EE-48DB-9FA4-8DC596A9F540}"/>
    <cellStyle name="Merknad 2 2 7 4_Artskontorapportering" xfId="34854" xr:uid="{44846CBC-918C-48A1-8EE4-C82835CC4CAC}"/>
    <cellStyle name="Merknad 2 2 7 5" xfId="2517" xr:uid="{DF071125-5EFA-45B2-A6A3-20299570A5EA}"/>
    <cellStyle name="Merknad 2 2 7 5 2" xfId="2518" xr:uid="{8CDF5D7B-25E3-4879-9412-D681B0009C0A}"/>
    <cellStyle name="Merknad 2 2 7 5 2 2" xfId="17580" xr:uid="{10A35075-CCB3-412B-9DEC-D58ABE355F51}"/>
    <cellStyle name="Merknad 2 2 7 5 2 3" xfId="17581" xr:uid="{79A7D9C3-0DBA-433F-BC67-AA865E65018E}"/>
    <cellStyle name="Merknad 2 2 7 5 2_Artskontorapportering" xfId="34857" xr:uid="{EFF18486-7135-4DF2-94AB-EAD3A2E04105}"/>
    <cellStyle name="Merknad 2 2 7 5 3" xfId="17582" xr:uid="{CC4E8E90-DA56-4BE6-A34E-F0F034AA99D8}"/>
    <cellStyle name="Merknad 2 2 7 5 4" xfId="17583" xr:uid="{BA74AD2F-CA33-45D0-97C9-C864BF44B8DC}"/>
    <cellStyle name="Merknad 2 2 7 5 5" xfId="17584" xr:uid="{38418D47-12D1-4700-9B8A-6B591975BA6C}"/>
    <cellStyle name="Merknad 2 2 7 5 6" xfId="17585" xr:uid="{1D46BA18-D089-45E0-A913-8254D3CACE40}"/>
    <cellStyle name="Merknad 2 2 7 5_Artskontorapportering" xfId="34856" xr:uid="{E79746D4-EB58-4BC1-99D7-ED736EE2D5DB}"/>
    <cellStyle name="Merknad 2 2 7 6" xfId="2519" xr:uid="{DC405B69-ACC8-40DA-8A1D-A26CD995C21E}"/>
    <cellStyle name="Merknad 2 2 7 6 2" xfId="2520" xr:uid="{234F9E6F-D031-4E16-ACF6-7DF14694F0F5}"/>
    <cellStyle name="Merknad 2 2 7 6 2 2" xfId="17586" xr:uid="{232E7048-FBFC-4A54-B359-FA362118EB47}"/>
    <cellStyle name="Merknad 2 2 7 6 2 3" xfId="17587" xr:uid="{B190CF62-37C3-4FA9-9452-8D3925EF8098}"/>
    <cellStyle name="Merknad 2 2 7 6 2_Artskontorapportering" xfId="34859" xr:uid="{FCC535B4-5896-4B54-9833-B45821FCAD61}"/>
    <cellStyle name="Merknad 2 2 7 6 3" xfId="17588" xr:uid="{AD2C587E-5BE5-432C-B119-F60CFF002959}"/>
    <cellStyle name="Merknad 2 2 7 6 4" xfId="17589" xr:uid="{3651B16F-027B-436E-A2FB-571C735AF147}"/>
    <cellStyle name="Merknad 2 2 7 6 5" xfId="17590" xr:uid="{915E7125-C6D3-4065-A276-12E6F9BF953C}"/>
    <cellStyle name="Merknad 2 2 7 6 6" xfId="17591" xr:uid="{DAA768B3-6752-4F1B-A21D-D6BDDA25D1A7}"/>
    <cellStyle name="Merknad 2 2 7 6_Artskontorapportering" xfId="34858" xr:uid="{78C81DA3-1B52-428E-9C77-5F8789C481EF}"/>
    <cellStyle name="Merknad 2 2 7 7" xfId="2521" xr:uid="{930C7423-385E-4D19-AFF0-8C9AED131EC0}"/>
    <cellStyle name="Merknad 2 2 7 7 2" xfId="2522" xr:uid="{F657E9B1-7DB3-4133-9544-10969D6FF960}"/>
    <cellStyle name="Merknad 2 2 7 7 2 2" xfId="17592" xr:uid="{6964B20A-0838-4AD8-ACE0-0BB016EE75CF}"/>
    <cellStyle name="Merknad 2 2 7 7 2 3" xfId="17593" xr:uid="{F8357DB1-3011-4AB7-800E-EC096A173EA6}"/>
    <cellStyle name="Merknad 2 2 7 7 2_Artskontorapportering" xfId="34861" xr:uid="{61F54BE2-8EEE-4AE6-A87E-0DFD7304F75B}"/>
    <cellStyle name="Merknad 2 2 7 7 3" xfId="17594" xr:uid="{A9920C9C-D48A-4072-BEBD-F15531F3E144}"/>
    <cellStyle name="Merknad 2 2 7 7 4" xfId="17595" xr:uid="{23399739-82F7-48F9-B931-E075D2709FA5}"/>
    <cellStyle name="Merknad 2 2 7 7 5" xfId="17596" xr:uid="{00C136DC-ECD9-4BA2-9F59-95F2DD6283BB}"/>
    <cellStyle name="Merknad 2 2 7 7 6" xfId="17597" xr:uid="{7B6BDDDB-F413-4654-9624-D3E321C24E09}"/>
    <cellStyle name="Merknad 2 2 7 7_Artskontorapportering" xfId="34860" xr:uid="{CF28DE64-6B3B-4C65-97DF-D7676C0B7E72}"/>
    <cellStyle name="Merknad 2 2 7 8" xfId="2523" xr:uid="{0079161C-6A37-4906-92D1-C5DE64FE9776}"/>
    <cellStyle name="Merknad 2 2 7 8 2" xfId="17598" xr:uid="{9D397BA7-DB8F-43BF-9603-0F41C81FEAB4}"/>
    <cellStyle name="Merknad 2 2 7 8 3" xfId="17599" xr:uid="{E74931D4-ABC3-4297-885D-AAC5C143526A}"/>
    <cellStyle name="Merknad 2 2 7 8_Artskontorapportering" xfId="34862" xr:uid="{41306716-CDC7-4C9D-A736-98E97D4956C2}"/>
    <cellStyle name="Merknad 2 2 7 9" xfId="17600" xr:uid="{1C83ACA5-8E67-4FD8-BF02-2785952D37C7}"/>
    <cellStyle name="Merknad 2 2 7 9 2" xfId="17601" xr:uid="{8187C9B7-27A4-476F-9DA3-7F05CE11597B}"/>
    <cellStyle name="Merknad 2 2 7_Artskontorapportering" xfId="34849" xr:uid="{2C25954E-9ECD-4932-84E2-39B7DE390CB7}"/>
    <cellStyle name="Merknad 2 2 8" xfId="2524" xr:uid="{4DAFBCAD-6C33-4C64-8D0A-60936E3ADB91}"/>
    <cellStyle name="Merknad 2 2 8 10" xfId="17602" xr:uid="{089433C3-CA4F-441D-862C-29FF269DFD34}"/>
    <cellStyle name="Merknad 2 2 8 10 2" xfId="17603" xr:uid="{AB74B2C1-342A-43D3-84DE-EF04C6FC90B6}"/>
    <cellStyle name="Merknad 2 2 8 11" xfId="17604" xr:uid="{CCBC1721-F536-4AF3-A7D9-60D5CAF95F8C}"/>
    <cellStyle name="Merknad 2 2 8 11 2" xfId="17605" xr:uid="{D30432CF-7413-4A82-92B7-F15E6A67507E}"/>
    <cellStyle name="Merknad 2 2 8 12" xfId="17606" xr:uid="{E6065953-33D3-4F25-9362-B3666C083F33}"/>
    <cellStyle name="Merknad 2 2 8 2" xfId="2525" xr:uid="{A5FD28E7-3272-426E-8FA2-0D370E006A6C}"/>
    <cellStyle name="Merknad 2 2 8 2 2" xfId="2526" xr:uid="{468578B2-1161-4BE3-B436-4093EC374BB3}"/>
    <cellStyle name="Merknad 2 2 8 2 2 2" xfId="17607" xr:uid="{1FF0B804-57C1-42A3-B531-68A0D5EFC2CA}"/>
    <cellStyle name="Merknad 2 2 8 2 2 2 2" xfId="17608" xr:uid="{D2990B77-CD47-42B8-8194-5F487AB0D5C8}"/>
    <cellStyle name="Merknad 2 2 8 2 2 3" xfId="17609" xr:uid="{721AC9E2-0E59-4DE0-911D-46B7800F1605}"/>
    <cellStyle name="Merknad 2 2 8 2 2 4" xfId="17610" xr:uid="{C0B0DAF2-D2B3-456C-A0E4-9B680F7D7B2C}"/>
    <cellStyle name="Merknad 2 2 8 2 2 5" xfId="17611" xr:uid="{D1D592DB-258A-47DA-BE8F-547D1F855DAF}"/>
    <cellStyle name="Merknad 2 2 8 2 2_Artskontorapportering" xfId="34865" xr:uid="{8D8C9AFD-15FB-43D4-BF1B-BB02DA603C1F}"/>
    <cellStyle name="Merknad 2 2 8 2 3" xfId="17612" xr:uid="{128E6CCC-21EE-4520-8DB8-4D98817811DB}"/>
    <cellStyle name="Merknad 2 2 8 2 3 2" xfId="17613" xr:uid="{01DFC0B4-E57D-48FC-906D-974AD7B120BA}"/>
    <cellStyle name="Merknad 2 2 8 2 4" xfId="17614" xr:uid="{403DF690-00E8-4626-A356-EF458CFCB1C3}"/>
    <cellStyle name="Merknad 2 2 8 2 5" xfId="17615" xr:uid="{A8C1F37C-2652-4F00-A80C-B473BD4CA9AF}"/>
    <cellStyle name="Merknad 2 2 8 2 6" xfId="17616" xr:uid="{7107464B-3C09-4DBC-A819-8CF6D8C29FA8}"/>
    <cellStyle name="Merknad 2 2 8 2 7" xfId="17617" xr:uid="{C5B5DB56-2F99-4C63-8510-93C9FA9BF1B7}"/>
    <cellStyle name="Merknad 2 2 8 2_Artskontorapportering" xfId="34864" xr:uid="{F2D4A1E7-2CA2-4FD7-A186-970875962FDE}"/>
    <cellStyle name="Merknad 2 2 8 3" xfId="2527" xr:uid="{0862ED45-A165-4861-8F71-9656513507FB}"/>
    <cellStyle name="Merknad 2 2 8 3 2" xfId="2528" xr:uid="{3751E021-88B9-412B-BE7F-2913CF8069A9}"/>
    <cellStyle name="Merknad 2 2 8 3 2 2" xfId="17618" xr:uid="{26EDC7B6-7D54-48E1-B3DA-106DF613A55C}"/>
    <cellStyle name="Merknad 2 2 8 3 2 2 2" xfId="17619" xr:uid="{31F031A8-D1CE-49F2-BA51-87609E0C43CE}"/>
    <cellStyle name="Merknad 2 2 8 3 2 3" xfId="17620" xr:uid="{8AF660C4-9815-45F6-B1A6-3C4A1E91015C}"/>
    <cellStyle name="Merknad 2 2 8 3 2 4" xfId="17621" xr:uid="{BDC5727D-E5A7-4BA8-8A3A-EFD6CA654801}"/>
    <cellStyle name="Merknad 2 2 8 3 2 5" xfId="17622" xr:uid="{950437AF-F45A-4A18-8CA5-E4B045E00FB2}"/>
    <cellStyle name="Merknad 2 2 8 3 2_Artskontorapportering" xfId="34867" xr:uid="{B81167E6-75D9-465C-9031-70EF52D35C51}"/>
    <cellStyle name="Merknad 2 2 8 3 3" xfId="17623" xr:uid="{9BFB56D5-C98A-42DF-A8A3-64D0E0B16F32}"/>
    <cellStyle name="Merknad 2 2 8 3 3 2" xfId="17624" xr:uid="{D1AB179A-4A4E-423D-B268-AA759EBDFB0E}"/>
    <cellStyle name="Merknad 2 2 8 3 4" xfId="17625" xr:uid="{513502A2-6365-480A-9AC1-8157C1926791}"/>
    <cellStyle name="Merknad 2 2 8 3 5" xfId="17626" xr:uid="{89EF0FD3-ED03-47E6-A368-23A3C7848867}"/>
    <cellStyle name="Merknad 2 2 8 3 6" xfId="17627" xr:uid="{3166A98E-1428-41DA-9B10-EE5806BCDE00}"/>
    <cellStyle name="Merknad 2 2 8 3 7" xfId="17628" xr:uid="{123690E0-DCDD-433A-BBC2-DB9DED1C3FB4}"/>
    <cellStyle name="Merknad 2 2 8 3_Artskontorapportering" xfId="34866" xr:uid="{B12B6313-9053-40C5-96BC-873E50482E69}"/>
    <cellStyle name="Merknad 2 2 8 4" xfId="2529" xr:uid="{13B3892A-D812-4242-B993-2460E0764DF8}"/>
    <cellStyle name="Merknad 2 2 8 4 2" xfId="2530" xr:uid="{FBBD2989-69FD-4296-9AB3-7D9D897FD860}"/>
    <cellStyle name="Merknad 2 2 8 4 2 2" xfId="17629" xr:uid="{0F46322A-A0A3-43D8-A581-25165C0AB769}"/>
    <cellStyle name="Merknad 2 2 8 4 2 2 2" xfId="17630" xr:uid="{1A4DDD50-AA18-48DE-9AB7-8D6B7C06B40F}"/>
    <cellStyle name="Merknad 2 2 8 4 2 3" xfId="17631" xr:uid="{802376BE-088B-4C13-BCDE-685AE7AF7E3B}"/>
    <cellStyle name="Merknad 2 2 8 4 2 4" xfId="17632" xr:uid="{202AF337-9D9A-41BF-8A10-7C2BAD93C01B}"/>
    <cellStyle name="Merknad 2 2 8 4 2 5" xfId="17633" xr:uid="{BF6598FC-B125-4F0A-B402-27C67523C55A}"/>
    <cellStyle name="Merknad 2 2 8 4 2_Artskontorapportering" xfId="34869" xr:uid="{FB138542-6B1B-44F0-BBAF-EA2EE9D237E8}"/>
    <cellStyle name="Merknad 2 2 8 4 3" xfId="17634" xr:uid="{E1B0A43F-C36B-40F9-BCF2-9559497CC595}"/>
    <cellStyle name="Merknad 2 2 8 4 3 2" xfId="17635" xr:uid="{BB15B530-BA59-44F9-AC4C-1544C570130E}"/>
    <cellStyle name="Merknad 2 2 8 4 4" xfId="17636" xr:uid="{E729F05E-C411-44E6-9593-2AC62397F23A}"/>
    <cellStyle name="Merknad 2 2 8 4 5" xfId="17637" xr:uid="{9CD3B190-19EE-463A-B4C0-CDDA1A4400F6}"/>
    <cellStyle name="Merknad 2 2 8 4 6" xfId="17638" xr:uid="{756D79D8-124C-4BF1-865B-2C1D6448F867}"/>
    <cellStyle name="Merknad 2 2 8 4 7" xfId="17639" xr:uid="{B40ED5ED-775F-4127-A15E-B3CD49CA7EB5}"/>
    <cellStyle name="Merknad 2 2 8 4_Artskontorapportering" xfId="34868" xr:uid="{38DB9BFB-18CD-4ADA-9630-CFC5FE9402C7}"/>
    <cellStyle name="Merknad 2 2 8 5" xfId="2531" xr:uid="{E13BB837-C32B-4E0B-B966-3B7DDF802C55}"/>
    <cellStyle name="Merknad 2 2 8 5 2" xfId="2532" xr:uid="{1EFF36BC-DD62-4C32-BDE9-3861CEB3C975}"/>
    <cellStyle name="Merknad 2 2 8 5 2 2" xfId="17640" xr:uid="{18305747-31A4-458A-BDFF-9CE3F7F5CE37}"/>
    <cellStyle name="Merknad 2 2 8 5 2 3" xfId="17641" xr:uid="{6D5BB7E8-E316-47A3-9DDD-433FE662B9AC}"/>
    <cellStyle name="Merknad 2 2 8 5 2_Artskontorapportering" xfId="34871" xr:uid="{D092ECE1-705A-4E7C-8947-DF6E34F9337C}"/>
    <cellStyle name="Merknad 2 2 8 5 3" xfId="17642" xr:uid="{0AE23E55-28D0-419D-B6BA-344DCB379FE7}"/>
    <cellStyle name="Merknad 2 2 8 5 4" xfId="17643" xr:uid="{D546FB30-1265-49A0-8BA1-2980553A9796}"/>
    <cellStyle name="Merknad 2 2 8 5 5" xfId="17644" xr:uid="{4051455E-EE56-4449-B1F3-53AFD5D39B14}"/>
    <cellStyle name="Merknad 2 2 8 5 6" xfId="17645" xr:uid="{98BD4C84-BE8A-4244-8BD3-A20ADB3AD8DB}"/>
    <cellStyle name="Merknad 2 2 8 5_Artskontorapportering" xfId="34870" xr:uid="{AFAA9D5D-AA39-4256-B8C5-B4B457FE15DD}"/>
    <cellStyle name="Merknad 2 2 8 6" xfId="2533" xr:uid="{FBA2CAF9-D251-4D6E-B4F4-5571287ED535}"/>
    <cellStyle name="Merknad 2 2 8 6 2" xfId="2534" xr:uid="{50099620-82CC-4BE3-A4BA-68718C8DAA8B}"/>
    <cellStyle name="Merknad 2 2 8 6 2 2" xfId="17646" xr:uid="{C77DB742-7EF9-47F2-97BC-2EB377E96412}"/>
    <cellStyle name="Merknad 2 2 8 6 2 3" xfId="17647" xr:uid="{8553E65B-8D95-4D83-AA93-71729E6C5DB1}"/>
    <cellStyle name="Merknad 2 2 8 6 2_Artskontorapportering" xfId="34873" xr:uid="{34D84EF5-DD08-41C8-9734-B94FBA2D0C5F}"/>
    <cellStyle name="Merknad 2 2 8 6 3" xfId="17648" xr:uid="{1E609182-09D0-4EEE-83B9-7259C19BD23B}"/>
    <cellStyle name="Merknad 2 2 8 6 4" xfId="17649" xr:uid="{ECDB23A7-8978-422A-A4F5-53039514B365}"/>
    <cellStyle name="Merknad 2 2 8 6 5" xfId="17650" xr:uid="{C633E08F-ABDF-41C1-BAA1-18E9F14B75FE}"/>
    <cellStyle name="Merknad 2 2 8 6 6" xfId="17651" xr:uid="{CABC26F2-2D8C-4996-A44F-9CD5734B5E53}"/>
    <cellStyle name="Merknad 2 2 8 6_Artskontorapportering" xfId="34872" xr:uid="{486F222C-C12F-4B50-BDA7-8B5BCF5B4AAD}"/>
    <cellStyle name="Merknad 2 2 8 7" xfId="2535" xr:uid="{88D70A4D-1CFF-41B6-85AA-E66AC7AD4CDB}"/>
    <cellStyle name="Merknad 2 2 8 7 2" xfId="2536" xr:uid="{5124FFC3-A693-472E-AB8A-5E0157EDE6BE}"/>
    <cellStyle name="Merknad 2 2 8 7 2 2" xfId="17652" xr:uid="{B4A3B242-1833-4BC9-BFF6-1023DFC3CE33}"/>
    <cellStyle name="Merknad 2 2 8 7 2 3" xfId="17653" xr:uid="{0A70CA1E-0A56-4570-BB2F-33AF6A5348D9}"/>
    <cellStyle name="Merknad 2 2 8 7 2_Artskontorapportering" xfId="34875" xr:uid="{F4B0FF31-C25A-4717-A680-267EBC7C1019}"/>
    <cellStyle name="Merknad 2 2 8 7 3" xfId="17654" xr:uid="{DE802E22-6809-45EC-AEE0-1CBAE8CE1058}"/>
    <cellStyle name="Merknad 2 2 8 7 4" xfId="17655" xr:uid="{4F5F7E98-DF10-47E4-9A3C-6D2EBE648AF4}"/>
    <cellStyle name="Merknad 2 2 8 7 5" xfId="17656" xr:uid="{DB39E5FE-A77F-44D9-A0F6-36FBD2320536}"/>
    <cellStyle name="Merknad 2 2 8 7 6" xfId="17657" xr:uid="{1C09744C-293D-45E5-8C62-19E40C3D91AD}"/>
    <cellStyle name="Merknad 2 2 8 7_Artskontorapportering" xfId="34874" xr:uid="{1D417E4A-214C-40A4-8DBB-84E33A20621C}"/>
    <cellStyle name="Merknad 2 2 8 8" xfId="2537" xr:uid="{9236FD6C-6BB3-445E-8635-EF2853053D2C}"/>
    <cellStyle name="Merknad 2 2 8 8 2" xfId="17658" xr:uid="{E27C0FF9-B138-4C75-AEFE-8340D8064E7C}"/>
    <cellStyle name="Merknad 2 2 8 8 3" xfId="17659" xr:uid="{43C6E16E-E8F6-4B70-A526-F545FD0E3CC4}"/>
    <cellStyle name="Merknad 2 2 8 8_Artskontorapportering" xfId="34876" xr:uid="{C51E6243-3C90-45EA-85E1-7ADA1F47506E}"/>
    <cellStyle name="Merknad 2 2 8 9" xfId="17660" xr:uid="{34A7CABB-D2FF-482A-A2C6-68675EC3F5A0}"/>
    <cellStyle name="Merknad 2 2 8 9 2" xfId="17661" xr:uid="{61E380AF-2507-4156-BC1E-0797F97B9E50}"/>
    <cellStyle name="Merknad 2 2 8_Artskontorapportering" xfId="34863" xr:uid="{A9CD7CA1-7932-4AD2-9F95-585545258A5B}"/>
    <cellStyle name="Merknad 2 2 9" xfId="2538" xr:uid="{2EC86401-7587-42C3-AF60-08EEC9FEBF8C}"/>
    <cellStyle name="Merknad 2 2 9 10" xfId="17662" xr:uid="{4321827B-C444-42AF-8F37-787A40F35FDB}"/>
    <cellStyle name="Merknad 2 2 9 10 2" xfId="17663" xr:uid="{DBEA0F80-ED9A-49CD-B792-75F4A48F400E}"/>
    <cellStyle name="Merknad 2 2 9 11" xfId="17664" xr:uid="{31BB583C-ECFA-4EA1-93F4-CC973DA6D4D1}"/>
    <cellStyle name="Merknad 2 2 9 11 2" xfId="17665" xr:uid="{22E462FF-EA6D-4A69-97E4-BE696F47F641}"/>
    <cellStyle name="Merknad 2 2 9 12" xfId="17666" xr:uid="{C3BA34D9-1BB4-4BE9-A9CB-50AF5E5EA8A4}"/>
    <cellStyle name="Merknad 2 2 9 2" xfId="2539" xr:uid="{4CDE9742-E5CC-4519-AEF8-FAA5F40C70B8}"/>
    <cellStyle name="Merknad 2 2 9 2 2" xfId="2540" xr:uid="{0D454403-0461-4D06-9E4A-E047F9CDA2E7}"/>
    <cellStyle name="Merknad 2 2 9 2 2 2" xfId="17667" xr:uid="{9FBF16F1-725E-4137-96D0-E3D42D1A555E}"/>
    <cellStyle name="Merknad 2 2 9 2 2 2 2" xfId="17668" xr:uid="{57533FF4-1EBD-4694-AB7C-1F74AF85D662}"/>
    <cellStyle name="Merknad 2 2 9 2 2 3" xfId="17669" xr:uid="{F49C4D72-B02C-4ACA-9B10-733F0F8B1518}"/>
    <cellStyle name="Merknad 2 2 9 2 2 4" xfId="17670" xr:uid="{158C70E9-9471-4897-8903-C5E86F86C809}"/>
    <cellStyle name="Merknad 2 2 9 2 2 5" xfId="17671" xr:uid="{096B9244-3A09-4C60-B41C-7DDFB8712B49}"/>
    <cellStyle name="Merknad 2 2 9 2 2_Artskontorapportering" xfId="34879" xr:uid="{B6D5F3CB-2039-4917-BA7F-34B143D4AB23}"/>
    <cellStyle name="Merknad 2 2 9 2 3" xfId="17672" xr:uid="{F20FB544-0561-4AA2-A60B-4D230750F061}"/>
    <cellStyle name="Merknad 2 2 9 2 3 2" xfId="17673" xr:uid="{8BE47C9A-246C-4C57-9606-827A1C19EA97}"/>
    <cellStyle name="Merknad 2 2 9 2 4" xfId="17674" xr:uid="{488785C0-801B-4F83-9238-542AA31079F8}"/>
    <cellStyle name="Merknad 2 2 9 2 5" xfId="17675" xr:uid="{4ACB9FD8-2BF0-4D2A-9D21-0CFC3C9A50D4}"/>
    <cellStyle name="Merknad 2 2 9 2 6" xfId="17676" xr:uid="{ADCDA866-5E66-4963-BE1F-6A9B1E088C02}"/>
    <cellStyle name="Merknad 2 2 9 2 7" xfId="17677" xr:uid="{F0D2F708-3535-47DB-A932-1232986F9B2C}"/>
    <cellStyle name="Merknad 2 2 9 2_Artskontorapportering" xfId="34878" xr:uid="{DC26F1B1-5A7F-48C0-B2FE-354C0822DE34}"/>
    <cellStyle name="Merknad 2 2 9 3" xfId="2541" xr:uid="{20A891A0-1EC1-47F9-8B56-46E3A7FEFB9C}"/>
    <cellStyle name="Merknad 2 2 9 3 2" xfId="2542" xr:uid="{49A1D431-2765-41E5-BA7E-44F31D358E8C}"/>
    <cellStyle name="Merknad 2 2 9 3 2 2" xfId="17678" xr:uid="{024459A0-2AF7-4DA6-AA63-DE7C8F8B70AF}"/>
    <cellStyle name="Merknad 2 2 9 3 2 2 2" xfId="17679" xr:uid="{909E3CC9-43C2-4B69-BDCD-8D4BFA75EDE6}"/>
    <cellStyle name="Merknad 2 2 9 3 2 3" xfId="17680" xr:uid="{8D24082B-EC78-41B2-95D2-50B3DDADE5B6}"/>
    <cellStyle name="Merknad 2 2 9 3 2 4" xfId="17681" xr:uid="{AB54FAE5-3A1E-46BD-A367-8093520D9D3F}"/>
    <cellStyle name="Merknad 2 2 9 3 2 5" xfId="17682" xr:uid="{BB36E888-B813-4846-A844-99B354BA3650}"/>
    <cellStyle name="Merknad 2 2 9 3 2_Artskontorapportering" xfId="34881" xr:uid="{306F31F4-DDB9-45D7-A3F6-AFB071904D30}"/>
    <cellStyle name="Merknad 2 2 9 3 3" xfId="17683" xr:uid="{E3E88A39-A625-4BE9-BC46-A7015231AA76}"/>
    <cellStyle name="Merknad 2 2 9 3 3 2" xfId="17684" xr:uid="{D30344F6-C4D9-4732-9D10-343C36E59DE1}"/>
    <cellStyle name="Merknad 2 2 9 3 4" xfId="17685" xr:uid="{50D91ADB-D02A-4B56-88A7-18E0DF5E1747}"/>
    <cellStyle name="Merknad 2 2 9 3 5" xfId="17686" xr:uid="{993EDC6D-7A00-4745-A8AD-EF9973B534F6}"/>
    <cellStyle name="Merknad 2 2 9 3 6" xfId="17687" xr:uid="{1472FD32-AFD6-404B-9AFF-85DA7E214545}"/>
    <cellStyle name="Merknad 2 2 9 3 7" xfId="17688" xr:uid="{F58A2C53-C78B-4FDF-82A8-E88C35C8FFFC}"/>
    <cellStyle name="Merknad 2 2 9 3_Artskontorapportering" xfId="34880" xr:uid="{78ACD4CB-C0AF-47CC-8D9B-7C0C429866C9}"/>
    <cellStyle name="Merknad 2 2 9 4" xfId="2543" xr:uid="{EF25B7D1-ED01-42CA-B7FC-073B4BDC2002}"/>
    <cellStyle name="Merknad 2 2 9 4 2" xfId="2544" xr:uid="{7AA80CBD-204A-494E-9940-2759330BBDE2}"/>
    <cellStyle name="Merknad 2 2 9 4 2 2" xfId="17689" xr:uid="{1308ECD4-61A8-4BFA-818F-746181974959}"/>
    <cellStyle name="Merknad 2 2 9 4 2 2 2" xfId="17690" xr:uid="{A1935A53-B292-4910-B13C-87DECE7ADC60}"/>
    <cellStyle name="Merknad 2 2 9 4 2 3" xfId="17691" xr:uid="{D9000593-F309-4AA5-889B-9B063F2F2596}"/>
    <cellStyle name="Merknad 2 2 9 4 2 4" xfId="17692" xr:uid="{55FDB3E6-CC27-408E-83EB-F5D0009D2747}"/>
    <cellStyle name="Merknad 2 2 9 4 2 5" xfId="17693" xr:uid="{537DC250-36EE-4743-9CC8-5E5165DCE0E8}"/>
    <cellStyle name="Merknad 2 2 9 4 2_Artskontorapportering" xfId="34883" xr:uid="{CC2B932B-817D-481F-BBBD-C3053348BC45}"/>
    <cellStyle name="Merknad 2 2 9 4 3" xfId="17694" xr:uid="{EF172456-9902-4CDA-8EBE-582A024A6C11}"/>
    <cellStyle name="Merknad 2 2 9 4 3 2" xfId="17695" xr:uid="{5D5183BE-7B67-4A93-9A82-99CB5D8EF35D}"/>
    <cellStyle name="Merknad 2 2 9 4 4" xfId="17696" xr:uid="{5B174E31-439E-4E7D-BB92-9B67ED79F9DD}"/>
    <cellStyle name="Merknad 2 2 9 4 5" xfId="17697" xr:uid="{34341111-F1E9-4663-92CF-0C1C9BF9D3F4}"/>
    <cellStyle name="Merknad 2 2 9 4 6" xfId="17698" xr:uid="{FBF0B701-635F-4534-90D0-FF9C0F99D818}"/>
    <cellStyle name="Merknad 2 2 9 4 7" xfId="17699" xr:uid="{4A9C6A31-3E2C-41E7-A21C-5003A4161085}"/>
    <cellStyle name="Merknad 2 2 9 4_Artskontorapportering" xfId="34882" xr:uid="{C88A4824-0E6E-4479-87C9-D400AACD9A16}"/>
    <cellStyle name="Merknad 2 2 9 5" xfId="2545" xr:uid="{828E833B-6D93-4F74-AE5B-D913C45584B8}"/>
    <cellStyle name="Merknad 2 2 9 5 2" xfId="2546" xr:uid="{7FD88FAE-6BB9-41D8-90D0-4869AFFA7675}"/>
    <cellStyle name="Merknad 2 2 9 5 2 2" xfId="17700" xr:uid="{0D570330-542F-4859-922D-7BD8F9F74478}"/>
    <cellStyle name="Merknad 2 2 9 5 2 3" xfId="17701" xr:uid="{E62C0700-9C42-435D-BE10-0A542E8A4482}"/>
    <cellStyle name="Merknad 2 2 9 5 2_Artskontorapportering" xfId="34885" xr:uid="{E0593DE9-3453-4EE3-B89E-6135649A08B0}"/>
    <cellStyle name="Merknad 2 2 9 5 3" xfId="17702" xr:uid="{F5A18E83-87CA-4F81-BE60-6440F2EDC489}"/>
    <cellStyle name="Merknad 2 2 9 5 4" xfId="17703" xr:uid="{E223CD8F-2D8A-433D-B473-37194625DB12}"/>
    <cellStyle name="Merknad 2 2 9 5 5" xfId="17704" xr:uid="{7A3FE2BA-0442-47CD-AFA6-F9AAB692ACD5}"/>
    <cellStyle name="Merknad 2 2 9 5 6" xfId="17705" xr:uid="{7DA900E1-2C29-4E23-9822-9AC10181D0A7}"/>
    <cellStyle name="Merknad 2 2 9 5_Artskontorapportering" xfId="34884" xr:uid="{52DDCF7D-5319-4DD4-8B4A-84F92989C031}"/>
    <cellStyle name="Merknad 2 2 9 6" xfId="2547" xr:uid="{0C981BDE-902E-469D-896D-C4E43EB5BEE0}"/>
    <cellStyle name="Merknad 2 2 9 6 2" xfId="2548" xr:uid="{1D5833B5-5694-4F2D-96AE-8BA233D3148D}"/>
    <cellStyle name="Merknad 2 2 9 6 2 2" xfId="17706" xr:uid="{E94F694F-C5E8-436B-BD8B-3F7741723CA2}"/>
    <cellStyle name="Merknad 2 2 9 6 2 3" xfId="17707" xr:uid="{0892475B-FB98-42E6-A572-D1B83EB94840}"/>
    <cellStyle name="Merknad 2 2 9 6 2_Artskontorapportering" xfId="34887" xr:uid="{B517139A-57D5-43B1-89B6-ABE630523278}"/>
    <cellStyle name="Merknad 2 2 9 6 3" xfId="17708" xr:uid="{00202A1A-633C-4E4E-A225-87A8D2C5F56F}"/>
    <cellStyle name="Merknad 2 2 9 6 4" xfId="17709" xr:uid="{C574BED7-3844-4BED-AB97-15D7CD4ACD96}"/>
    <cellStyle name="Merknad 2 2 9 6 5" xfId="17710" xr:uid="{A830F33D-088B-4DF1-BF7E-EB0266BF47EE}"/>
    <cellStyle name="Merknad 2 2 9 6 6" xfId="17711" xr:uid="{838913F2-270A-41DE-8CEC-6A7B15AD61B0}"/>
    <cellStyle name="Merknad 2 2 9 6_Artskontorapportering" xfId="34886" xr:uid="{DF3B9586-D08E-4602-A8B2-CC70B050C77B}"/>
    <cellStyle name="Merknad 2 2 9 7" xfId="2549" xr:uid="{EC6C1831-9C27-48D3-BCB3-43ED247A52DB}"/>
    <cellStyle name="Merknad 2 2 9 7 2" xfId="2550" xr:uid="{9A9C282F-C604-4D17-8582-CB962CE7D2BC}"/>
    <cellStyle name="Merknad 2 2 9 7 2 2" xfId="17712" xr:uid="{89C12CF3-454C-4AED-87BE-9FC1CC43C9C1}"/>
    <cellStyle name="Merknad 2 2 9 7 2 3" xfId="17713" xr:uid="{B0210E8F-A0C7-481D-96EC-977DAF5DC5A9}"/>
    <cellStyle name="Merknad 2 2 9 7 2_Artskontorapportering" xfId="34889" xr:uid="{6E9BCD92-2169-45B9-89BD-2021EDBC6B11}"/>
    <cellStyle name="Merknad 2 2 9 7 3" xfId="17714" xr:uid="{EA144C95-4F84-46D8-A0DE-253DA1CD8A70}"/>
    <cellStyle name="Merknad 2 2 9 7 4" xfId="17715" xr:uid="{EF6AB102-5117-4883-8655-10D2638B7E6D}"/>
    <cellStyle name="Merknad 2 2 9 7 5" xfId="17716" xr:uid="{BB0D511C-7202-4F8A-832C-11A3D462CDA5}"/>
    <cellStyle name="Merknad 2 2 9 7 6" xfId="17717" xr:uid="{4FCFB279-8143-40FC-B76C-9AC067DB8F8D}"/>
    <cellStyle name="Merknad 2 2 9 7_Artskontorapportering" xfId="34888" xr:uid="{E5DAB423-A3EB-4751-837A-12CCCDE1F966}"/>
    <cellStyle name="Merknad 2 2 9 8" xfId="2551" xr:uid="{2D8CEB38-9F36-491F-A9AA-26D7BBDAB62E}"/>
    <cellStyle name="Merknad 2 2 9 8 2" xfId="17718" xr:uid="{BF305C0A-E28E-4487-9AC8-1B000BC90370}"/>
    <cellStyle name="Merknad 2 2 9 8 3" xfId="17719" xr:uid="{0BD47003-6702-4B05-A528-4662804A0ACD}"/>
    <cellStyle name="Merknad 2 2 9 8_Artskontorapportering" xfId="34890" xr:uid="{653F5F26-46AE-4613-854E-6D581EECEA53}"/>
    <cellStyle name="Merknad 2 2 9 9" xfId="17720" xr:uid="{3FC03DAF-7458-48C9-A790-170328DC22C5}"/>
    <cellStyle name="Merknad 2 2 9 9 2" xfId="17721" xr:uid="{04AB2F9D-14C3-41B0-A77A-B85FC9ABAC53}"/>
    <cellStyle name="Merknad 2 2 9_Artskontorapportering" xfId="34877" xr:uid="{6568D92F-9055-424B-A446-7A4599AB2B34}"/>
    <cellStyle name="Merknad 2 2_Artskontorapportering" xfId="34511" xr:uid="{109F4EC6-1E22-47AA-9D06-73049E2D6436}"/>
    <cellStyle name="Merknad 2 20" xfId="2552" xr:uid="{CB96A9E1-4D77-461D-AAE3-F39378C525B5}"/>
    <cellStyle name="Merknad 2 20 10" xfId="17722" xr:uid="{AE838415-0A65-45A1-95E3-31DE15133DC5}"/>
    <cellStyle name="Merknad 2 20 10 2" xfId="17723" xr:uid="{7C4273A9-F4A4-4406-873B-0EAC40097D80}"/>
    <cellStyle name="Merknad 2 20 11" xfId="17724" xr:uid="{A6171302-CAA2-4F8A-B03D-4511BCDEB3D0}"/>
    <cellStyle name="Merknad 2 20 11 2" xfId="17725" xr:uid="{21F266C7-B8CE-4458-91B5-A62920822E02}"/>
    <cellStyle name="Merknad 2 20 12" xfId="17726" xr:uid="{19B928D1-21BC-48C4-9CDD-8B5A1C5D6261}"/>
    <cellStyle name="Merknad 2 20 2" xfId="2553" xr:uid="{FD67EE2C-2540-4524-A8C3-02D211025065}"/>
    <cellStyle name="Merknad 2 20 2 2" xfId="2554" xr:uid="{D4D2AA33-85B1-4575-B881-8CFED74591F2}"/>
    <cellStyle name="Merknad 2 20 2 2 2" xfId="17727" xr:uid="{3DEE7442-0F02-4ED8-A691-1C67158ADBA0}"/>
    <cellStyle name="Merknad 2 20 2 2 2 2" xfId="17728" xr:uid="{332FB5E4-BABF-40C2-A679-801810B9FF75}"/>
    <cellStyle name="Merknad 2 20 2 2 3" xfId="17729" xr:uid="{0E04639A-7CFA-4B5A-9656-D4B6F8ADE8A5}"/>
    <cellStyle name="Merknad 2 20 2 2 4" xfId="17730" xr:uid="{11CE1087-B56E-4705-A7D1-9166D381CEFA}"/>
    <cellStyle name="Merknad 2 20 2 2 5" xfId="17731" xr:uid="{3B406249-8FAE-4003-B02C-7B1F0EE858B4}"/>
    <cellStyle name="Merknad 2 20 2 2_Artskontorapportering" xfId="34893" xr:uid="{02AA6349-4626-46E5-949F-7A1F9B577A5C}"/>
    <cellStyle name="Merknad 2 20 2 3" xfId="17732" xr:uid="{A7226774-66CA-40F3-AA32-EA0B65CE94D1}"/>
    <cellStyle name="Merknad 2 20 2 3 2" xfId="17733" xr:uid="{EDDF603F-4ECB-4173-97EE-CB3BBA77F0B5}"/>
    <cellStyle name="Merknad 2 20 2 4" xfId="17734" xr:uid="{5A777D66-0A4F-461E-B0E7-09CC233B54F9}"/>
    <cellStyle name="Merknad 2 20 2 5" xfId="17735" xr:uid="{13EA0B78-6E9C-4E7A-8EBD-C69AA3F90BC5}"/>
    <cellStyle name="Merknad 2 20 2 6" xfId="17736" xr:uid="{6E467DCA-3490-4B4C-8726-787A7C102BB4}"/>
    <cellStyle name="Merknad 2 20 2 7" xfId="17737" xr:uid="{96C8BF3B-0E71-46F1-B149-A9C7A3CD7B8F}"/>
    <cellStyle name="Merknad 2 20 2_Artskontorapportering" xfId="34892" xr:uid="{C679A421-CA51-435A-8AAD-191C595470A6}"/>
    <cellStyle name="Merknad 2 20 3" xfId="2555" xr:uid="{32D1DCF7-F02D-41A7-9836-6F303EA5BA6B}"/>
    <cellStyle name="Merknad 2 20 3 2" xfId="2556" xr:uid="{6C1DAC7C-9C09-42D4-8925-DED6AF27B27F}"/>
    <cellStyle name="Merknad 2 20 3 2 2" xfId="17738" xr:uid="{F529C6B0-DD93-44B1-90E7-1879984CCCFA}"/>
    <cellStyle name="Merknad 2 20 3 2 2 2" xfId="17739" xr:uid="{48DEF455-26F3-4192-9F52-241A54B33C05}"/>
    <cellStyle name="Merknad 2 20 3 2 3" xfId="17740" xr:uid="{2E697E20-1CD2-4C48-AA1E-B794C9B3BAC7}"/>
    <cellStyle name="Merknad 2 20 3 2 4" xfId="17741" xr:uid="{4BC51FDF-96F7-4036-9096-6D57B2358FAA}"/>
    <cellStyle name="Merknad 2 20 3 2 5" xfId="17742" xr:uid="{2E9DB272-9F7E-4F0F-84BA-71761E05D05B}"/>
    <cellStyle name="Merknad 2 20 3 2_Artskontorapportering" xfId="34895" xr:uid="{96CA06CC-B792-4C8C-AD3A-834AF45236E3}"/>
    <cellStyle name="Merknad 2 20 3 3" xfId="17743" xr:uid="{00BDDC77-ED04-4C23-AEB8-1873F8E3EB05}"/>
    <cellStyle name="Merknad 2 20 3 3 2" xfId="17744" xr:uid="{9AAEA31B-E9B3-4B02-BE25-66B99A26FD9A}"/>
    <cellStyle name="Merknad 2 20 3 4" xfId="17745" xr:uid="{72A0AB87-ED0F-435E-8249-01CF021E7674}"/>
    <cellStyle name="Merknad 2 20 3 5" xfId="17746" xr:uid="{F57D2A77-9758-456D-98D6-08FEC49EB34C}"/>
    <cellStyle name="Merknad 2 20 3 6" xfId="17747" xr:uid="{FB9A0FA7-056C-4F52-9F62-3873324F18D9}"/>
    <cellStyle name="Merknad 2 20 3 7" xfId="17748" xr:uid="{93D5EEA4-1804-4EB7-9859-A651BE93F8BD}"/>
    <cellStyle name="Merknad 2 20 3_Artskontorapportering" xfId="34894" xr:uid="{71DBF718-00E3-44D7-AEF0-BD70FB720DBA}"/>
    <cellStyle name="Merknad 2 20 4" xfId="2557" xr:uid="{8E968FCE-7682-4EA9-95DC-3DC5FE1FF75A}"/>
    <cellStyle name="Merknad 2 20 4 2" xfId="2558" xr:uid="{78B5A395-E90A-40B7-8D1E-02BB9B9CFA18}"/>
    <cellStyle name="Merknad 2 20 4 2 2" xfId="17749" xr:uid="{F73804B1-B37C-4266-870C-4F4CFB413087}"/>
    <cellStyle name="Merknad 2 20 4 2 2 2" xfId="17750" xr:uid="{5AF7AABE-1BEF-4415-92D1-A8BF34E940D2}"/>
    <cellStyle name="Merknad 2 20 4 2 3" xfId="17751" xr:uid="{AACBB9CF-2DC8-4A0A-A723-597A521957FE}"/>
    <cellStyle name="Merknad 2 20 4 2 4" xfId="17752" xr:uid="{8DD9E33E-0AFA-4FC4-A7C1-4836A222928D}"/>
    <cellStyle name="Merknad 2 20 4 2 5" xfId="17753" xr:uid="{8910A138-C7B7-4772-99C2-8909533FE9CA}"/>
    <cellStyle name="Merknad 2 20 4 2_Artskontorapportering" xfId="34897" xr:uid="{9E35C0A0-A8CF-4DFD-8669-15F10D3DA08E}"/>
    <cellStyle name="Merknad 2 20 4 3" xfId="17754" xr:uid="{C44DF6BB-D9B2-4472-93CD-335A373B8078}"/>
    <cellStyle name="Merknad 2 20 4 3 2" xfId="17755" xr:uid="{7C2B943E-5509-4A47-B52E-7805A9D45EE3}"/>
    <cellStyle name="Merknad 2 20 4 4" xfId="17756" xr:uid="{CD6B498F-3211-4AD3-A41E-F79ED11814E5}"/>
    <cellStyle name="Merknad 2 20 4 5" xfId="17757" xr:uid="{4B476548-2120-4CB8-B173-C1605453119D}"/>
    <cellStyle name="Merknad 2 20 4 6" xfId="17758" xr:uid="{570707F7-995B-41A5-9D75-A9AE469AEF6C}"/>
    <cellStyle name="Merknad 2 20 4 7" xfId="17759" xr:uid="{1B887A71-B0CD-4B28-9ADF-533CBDB81885}"/>
    <cellStyle name="Merknad 2 20 4_Artskontorapportering" xfId="34896" xr:uid="{D7ECDE89-3D4B-4FB5-8331-AA921DEA898B}"/>
    <cellStyle name="Merknad 2 20 5" xfId="2559" xr:uid="{A3EAB8F0-F1FF-4E64-840D-5D473EDED7F5}"/>
    <cellStyle name="Merknad 2 20 5 2" xfId="2560" xr:uid="{71FD0B97-1707-46E2-95C3-5EDB2EF0E240}"/>
    <cellStyle name="Merknad 2 20 5 2 2" xfId="17760" xr:uid="{F272F1CE-8A10-4346-B0B3-A0F8A91069BC}"/>
    <cellStyle name="Merknad 2 20 5 2 3" xfId="17761" xr:uid="{FC67B53D-A8E8-4E4A-A1FB-CBB74BEA7A03}"/>
    <cellStyle name="Merknad 2 20 5 2_Artskontorapportering" xfId="34899" xr:uid="{193BBB0C-CDBE-4009-A04F-1EF1041D0CF3}"/>
    <cellStyle name="Merknad 2 20 5 3" xfId="17762" xr:uid="{2ABAEC77-1F24-402B-B4C1-CEDA4F5FB869}"/>
    <cellStyle name="Merknad 2 20 5 4" xfId="17763" xr:uid="{2B6CAE55-8B3C-4DE9-B2A3-B87EDA4C986D}"/>
    <cellStyle name="Merknad 2 20 5 5" xfId="17764" xr:uid="{DB7046E1-4682-4B81-A3AA-862B46B529D7}"/>
    <cellStyle name="Merknad 2 20 5 6" xfId="17765" xr:uid="{382D3FCC-C023-49EF-A81D-79D0ADD09A9A}"/>
    <cellStyle name="Merknad 2 20 5_Artskontorapportering" xfId="34898" xr:uid="{193457D2-1C4E-4678-A5E4-038B87505AB4}"/>
    <cellStyle name="Merknad 2 20 6" xfId="2561" xr:uid="{7B69CAFB-5527-4B2E-AC25-6C48CFD587E6}"/>
    <cellStyle name="Merknad 2 20 6 2" xfId="2562" xr:uid="{205B22A1-BAF3-4E7B-8397-A562092552EF}"/>
    <cellStyle name="Merknad 2 20 6 2 2" xfId="17766" xr:uid="{59DB63E8-3FE1-43C3-89DC-5E336C0C7C2F}"/>
    <cellStyle name="Merknad 2 20 6 2 3" xfId="17767" xr:uid="{FDB2EBA2-51C8-40A7-964C-A29F40B00A52}"/>
    <cellStyle name="Merknad 2 20 6 2_Artskontorapportering" xfId="34901" xr:uid="{116F2B8E-77DB-4720-B9FD-114535C0D2E7}"/>
    <cellStyle name="Merknad 2 20 6 3" xfId="17768" xr:uid="{829EBD51-CFAB-47BB-9523-94B7073FD0B9}"/>
    <cellStyle name="Merknad 2 20 6 4" xfId="17769" xr:uid="{FFCE3D7E-1EFC-43C4-9EA8-7D4E4B808B16}"/>
    <cellStyle name="Merknad 2 20 6 5" xfId="17770" xr:uid="{B03EB7FA-D9E4-4EAB-93AD-64EE4EE39253}"/>
    <cellStyle name="Merknad 2 20 6 6" xfId="17771" xr:uid="{D1A7F8B6-8FC5-4C75-A6F9-A95F649809FF}"/>
    <cellStyle name="Merknad 2 20 6_Artskontorapportering" xfId="34900" xr:uid="{26811345-4AFC-49F0-BE3D-4DEC5A1DE978}"/>
    <cellStyle name="Merknad 2 20 7" xfId="2563" xr:uid="{9A8FC284-D931-4DA9-B17F-FAE05702B4FF}"/>
    <cellStyle name="Merknad 2 20 7 2" xfId="2564" xr:uid="{97A064CB-DA0D-437D-87C7-04BD6E25BAF1}"/>
    <cellStyle name="Merknad 2 20 7 2 2" xfId="17772" xr:uid="{CF36D9C2-768D-4852-9AAA-B7B456410DCB}"/>
    <cellStyle name="Merknad 2 20 7 2 3" xfId="17773" xr:uid="{8A3D55E7-1336-4849-B953-E5EDB39ABE30}"/>
    <cellStyle name="Merknad 2 20 7 2_Artskontorapportering" xfId="34903" xr:uid="{CF291734-2D02-4279-924C-FFC3510B74BE}"/>
    <cellStyle name="Merknad 2 20 7 3" xfId="17774" xr:uid="{E0B87B42-29EB-46A4-BC87-4993CD40E6A4}"/>
    <cellStyle name="Merknad 2 20 7 4" xfId="17775" xr:uid="{27EDE86C-83FA-40A8-AECF-146AC687018B}"/>
    <cellStyle name="Merknad 2 20 7 5" xfId="17776" xr:uid="{C8976A7B-808A-4A40-AF08-9E741152CEA2}"/>
    <cellStyle name="Merknad 2 20 7 6" xfId="17777" xr:uid="{651E17B1-E5BD-445D-850D-203CD5A5694D}"/>
    <cellStyle name="Merknad 2 20 7_Artskontorapportering" xfId="34902" xr:uid="{2ADDB139-147A-480C-AC96-DDA300389351}"/>
    <cellStyle name="Merknad 2 20 8" xfId="2565" xr:uid="{4C8C3515-5EEC-43E2-BF2B-979B9F3A5752}"/>
    <cellStyle name="Merknad 2 20 8 2" xfId="17778" xr:uid="{693AE9BE-ADBA-48B3-87BC-41DB11B8C10B}"/>
    <cellStyle name="Merknad 2 20 8 3" xfId="17779" xr:uid="{06CE182F-1D75-4A88-B4B8-5BE476F2D52A}"/>
    <cellStyle name="Merknad 2 20 8_Artskontorapportering" xfId="34904" xr:uid="{9C050A50-A96B-4EDE-B577-4CE85A9B7F74}"/>
    <cellStyle name="Merknad 2 20 9" xfId="17780" xr:uid="{D3BF5366-185A-4667-990D-37C1AE21F75E}"/>
    <cellStyle name="Merknad 2 20 9 2" xfId="17781" xr:uid="{033B33EC-B9BF-4FE4-A546-A8772DF29DC9}"/>
    <cellStyle name="Merknad 2 20_Artskontorapportering" xfId="34891" xr:uid="{977BF26F-562F-4128-807B-5B745649CAE8}"/>
    <cellStyle name="Merknad 2 21" xfId="2566" xr:uid="{D82F3A74-F471-4687-A559-B62FA01FEF5A}"/>
    <cellStyle name="Merknad 2 21 10" xfId="17782" xr:uid="{A6918B0D-0596-4863-BBBF-6526CCC74952}"/>
    <cellStyle name="Merknad 2 21 10 2" xfId="17783" xr:uid="{CA8A811E-A252-4B93-B05B-F3DFB0FF7E1F}"/>
    <cellStyle name="Merknad 2 21 11" xfId="17784" xr:uid="{6B3D200B-C1C7-47AB-AF7D-6C2286386977}"/>
    <cellStyle name="Merknad 2 21 11 2" xfId="17785" xr:uid="{D57C0731-F199-42FB-B90B-2BF2AD4FF711}"/>
    <cellStyle name="Merknad 2 21 12" xfId="17786" xr:uid="{137A3110-70B3-49EC-8313-243D5C6AEDCD}"/>
    <cellStyle name="Merknad 2 21 2" xfId="2567" xr:uid="{D34E6949-421D-4786-B00C-1A7281BCCE0E}"/>
    <cellStyle name="Merknad 2 21 2 2" xfId="2568" xr:uid="{2BD36804-1D3A-47B2-B6B2-75CD63B0B95A}"/>
    <cellStyle name="Merknad 2 21 2 2 2" xfId="17787" xr:uid="{D19896B4-B135-4D1D-9110-4720AAF499FE}"/>
    <cellStyle name="Merknad 2 21 2 2 2 2" xfId="17788" xr:uid="{452DF6FA-C506-42AF-945B-74DF170C9F68}"/>
    <cellStyle name="Merknad 2 21 2 2 3" xfId="17789" xr:uid="{BD40401B-C64D-4880-BEF1-7C61881FDC8B}"/>
    <cellStyle name="Merknad 2 21 2 2 4" xfId="17790" xr:uid="{A14FE86C-B760-4D75-819C-DFBE84C7878A}"/>
    <cellStyle name="Merknad 2 21 2 2 5" xfId="17791" xr:uid="{8C89DFA1-57A8-419F-AF94-3CCDE48C3EAD}"/>
    <cellStyle name="Merknad 2 21 2 2_Artskontorapportering" xfId="34907" xr:uid="{2FDDDDD1-7AED-40F8-93B1-51BDF7128B5A}"/>
    <cellStyle name="Merknad 2 21 2 3" xfId="17792" xr:uid="{C58CEB27-FFDA-4238-AF29-27A580B89A62}"/>
    <cellStyle name="Merknad 2 21 2 3 2" xfId="17793" xr:uid="{2CD31E44-5E89-46E7-881B-C6DF16DF4083}"/>
    <cellStyle name="Merknad 2 21 2 4" xfId="17794" xr:uid="{75DD5BBD-4046-4200-9179-C4AF713C35EC}"/>
    <cellStyle name="Merknad 2 21 2 5" xfId="17795" xr:uid="{48D848F5-0725-4D49-B7BC-0724511B1EBA}"/>
    <cellStyle name="Merknad 2 21 2 6" xfId="17796" xr:uid="{8DDB553B-FC02-44CE-A2BB-331921058DB1}"/>
    <cellStyle name="Merknad 2 21 2 7" xfId="17797" xr:uid="{D78F289B-CD44-4E40-B1AE-132ED28130F1}"/>
    <cellStyle name="Merknad 2 21 2_Artskontorapportering" xfId="34906" xr:uid="{4808D1D1-253C-475C-A012-93F36B5BBD41}"/>
    <cellStyle name="Merknad 2 21 3" xfId="2569" xr:uid="{7FE175D3-3B0E-4C74-B3A4-0F86B21A2C53}"/>
    <cellStyle name="Merknad 2 21 3 2" xfId="2570" xr:uid="{1D8FAAD3-484D-4DD4-9BE6-EB71DF6BD1F6}"/>
    <cellStyle name="Merknad 2 21 3 2 2" xfId="17798" xr:uid="{94C5FC3D-A509-418B-AFCE-AE337F9A9128}"/>
    <cellStyle name="Merknad 2 21 3 2 2 2" xfId="17799" xr:uid="{0F2DD85D-1CB5-42C3-8DB4-2D56D4FCC9B0}"/>
    <cellStyle name="Merknad 2 21 3 2 3" xfId="17800" xr:uid="{092E610B-083E-4039-A724-5A60161099FE}"/>
    <cellStyle name="Merknad 2 21 3 2 4" xfId="17801" xr:uid="{96DE67F4-17B6-46B4-93D8-F34D937D649B}"/>
    <cellStyle name="Merknad 2 21 3 2 5" xfId="17802" xr:uid="{19CA539E-11A0-4200-934E-93F21DF11C78}"/>
    <cellStyle name="Merknad 2 21 3 2_Artskontorapportering" xfId="34909" xr:uid="{E6EB76CF-8422-43CA-8567-165A0E76B8F1}"/>
    <cellStyle name="Merknad 2 21 3 3" xfId="17803" xr:uid="{A4F1D975-08C0-4E18-A3E8-F6FAFDA5C5E3}"/>
    <cellStyle name="Merknad 2 21 3 3 2" xfId="17804" xr:uid="{7665CA06-6A54-4BE8-AEDB-9766BE7C36E0}"/>
    <cellStyle name="Merknad 2 21 3 4" xfId="17805" xr:uid="{D3590921-9279-44D5-B7DF-5DFAE6019871}"/>
    <cellStyle name="Merknad 2 21 3 5" xfId="17806" xr:uid="{BDD6A28E-37C9-4006-B35C-E4F8D19E5F08}"/>
    <cellStyle name="Merknad 2 21 3 6" xfId="17807" xr:uid="{27B396E2-CAD1-470F-9D3F-FDBE819B0C27}"/>
    <cellStyle name="Merknad 2 21 3 7" xfId="17808" xr:uid="{B37F073E-7BB5-480E-A2F7-CE1FECCF22CC}"/>
    <cellStyle name="Merknad 2 21 3_Artskontorapportering" xfId="34908" xr:uid="{0769E7B1-A26B-4D23-94DF-D3B828F1BE21}"/>
    <cellStyle name="Merknad 2 21 4" xfId="2571" xr:uid="{06C2A908-4731-4DD7-861D-6222FAD07D91}"/>
    <cellStyle name="Merknad 2 21 4 2" xfId="2572" xr:uid="{1A17ED90-B169-4996-96AC-F9AC7C927296}"/>
    <cellStyle name="Merknad 2 21 4 2 2" xfId="17809" xr:uid="{52BB90C9-DB5D-4DDB-A9D9-F6303FABD18B}"/>
    <cellStyle name="Merknad 2 21 4 2 2 2" xfId="17810" xr:uid="{D2ED59B9-B3E4-4FE0-B19C-A9014908EB7A}"/>
    <cellStyle name="Merknad 2 21 4 2 3" xfId="17811" xr:uid="{6BE5B37B-195B-4E3A-B970-B4F2A0410706}"/>
    <cellStyle name="Merknad 2 21 4 2 4" xfId="17812" xr:uid="{80B3819D-1CEF-4832-9585-44E1C1059292}"/>
    <cellStyle name="Merknad 2 21 4 2 5" xfId="17813" xr:uid="{8AFF0339-1495-4FB7-A9C2-EB6D8154A459}"/>
    <cellStyle name="Merknad 2 21 4 2_Artskontorapportering" xfId="34911" xr:uid="{F6D53916-5F3E-4C0A-8D2B-7825DA15721D}"/>
    <cellStyle name="Merknad 2 21 4 3" xfId="17814" xr:uid="{A8BFCC98-73E1-4A3A-98A1-EA47A799D290}"/>
    <cellStyle name="Merknad 2 21 4 3 2" xfId="17815" xr:uid="{93F121E2-77FB-46F5-9861-ED0E862B1668}"/>
    <cellStyle name="Merknad 2 21 4 4" xfId="17816" xr:uid="{78760A14-7D40-4EDB-9AB2-0CF2E9570EA8}"/>
    <cellStyle name="Merknad 2 21 4 5" xfId="17817" xr:uid="{68A768B3-94E2-46F1-AF17-31BFAF8710A2}"/>
    <cellStyle name="Merknad 2 21 4 6" xfId="17818" xr:uid="{0AEDFA1B-8567-429D-9C6D-CC0F4A305ACE}"/>
    <cellStyle name="Merknad 2 21 4 7" xfId="17819" xr:uid="{3317FE50-FDC5-4B04-91D7-BD6E69659217}"/>
    <cellStyle name="Merknad 2 21 4_Artskontorapportering" xfId="34910" xr:uid="{21989688-613F-44A0-97EE-35FC1D88EB07}"/>
    <cellStyle name="Merknad 2 21 5" xfId="2573" xr:uid="{42EF7635-8E8F-4D95-96A7-1D8C1949A615}"/>
    <cellStyle name="Merknad 2 21 5 2" xfId="2574" xr:uid="{D182C5DB-BEE8-44FC-9FD8-7DDF783CF60E}"/>
    <cellStyle name="Merknad 2 21 5 2 2" xfId="17820" xr:uid="{FC935D8C-972A-4FED-B00B-08468EEDC0E0}"/>
    <cellStyle name="Merknad 2 21 5 2 3" xfId="17821" xr:uid="{708D7692-82B6-4210-8862-3A9F7781AD3C}"/>
    <cellStyle name="Merknad 2 21 5 2_Artskontorapportering" xfId="34913" xr:uid="{D25260BF-8EB5-446D-A691-FA76EA7FC524}"/>
    <cellStyle name="Merknad 2 21 5 3" xfId="17822" xr:uid="{92A02B9B-A3CD-4A40-8C00-D76D3413A47A}"/>
    <cellStyle name="Merknad 2 21 5 4" xfId="17823" xr:uid="{FBFA1B4B-57EB-43F1-8D6C-CE9E0A77D0DD}"/>
    <cellStyle name="Merknad 2 21 5 5" xfId="17824" xr:uid="{157A913A-255A-40AC-85D9-E2E34716B8F7}"/>
    <cellStyle name="Merknad 2 21 5 6" xfId="17825" xr:uid="{F2E6B94E-59B8-4061-B691-D6128DA2B45A}"/>
    <cellStyle name="Merknad 2 21 5_Artskontorapportering" xfId="34912" xr:uid="{49C07F3A-D5D3-4B30-AC86-60A9C7F23EBA}"/>
    <cellStyle name="Merknad 2 21 6" xfId="2575" xr:uid="{EADE25F6-D1D9-4634-8F00-26DB35EA063A}"/>
    <cellStyle name="Merknad 2 21 6 2" xfId="2576" xr:uid="{017FFF91-0B69-4E3C-B56E-9F65FE3AB9BB}"/>
    <cellStyle name="Merknad 2 21 6 2 2" xfId="17826" xr:uid="{0510DF88-22BB-410A-86C7-AC5C5EF1D943}"/>
    <cellStyle name="Merknad 2 21 6 2 3" xfId="17827" xr:uid="{BCF7B616-A98D-44F4-9DF5-83BE277F5663}"/>
    <cellStyle name="Merknad 2 21 6 2_Artskontorapportering" xfId="34915" xr:uid="{E01F0A0B-8F3E-46D7-AE7A-571B479831AA}"/>
    <cellStyle name="Merknad 2 21 6 3" xfId="17828" xr:uid="{8AD51EA0-A3A5-4622-A521-D6BC4A2220A1}"/>
    <cellStyle name="Merknad 2 21 6 4" xfId="17829" xr:uid="{39E29AB9-1E7A-4D04-A210-01107F039EED}"/>
    <cellStyle name="Merknad 2 21 6 5" xfId="17830" xr:uid="{4B22BBF6-FBFD-47F4-9B9D-8D0110873880}"/>
    <cellStyle name="Merknad 2 21 6 6" xfId="17831" xr:uid="{24906C75-EFDD-4166-A9F6-0F121FDD3DD6}"/>
    <cellStyle name="Merknad 2 21 6_Artskontorapportering" xfId="34914" xr:uid="{5D8A2FC0-AAA0-4523-8BA8-F594DD92D85C}"/>
    <cellStyle name="Merknad 2 21 7" xfId="2577" xr:uid="{58C0DEC9-C890-4231-85BA-9D3BCC47277B}"/>
    <cellStyle name="Merknad 2 21 7 2" xfId="2578" xr:uid="{9AC63196-3487-4EF9-A3A7-21DD76630D29}"/>
    <cellStyle name="Merknad 2 21 7 2 2" xfId="17832" xr:uid="{EA7F43DE-8B65-4E0F-B799-C5F7A94C9AD3}"/>
    <cellStyle name="Merknad 2 21 7 2 3" xfId="17833" xr:uid="{F2AF4A7E-C48F-4F49-9A73-14FE1E343200}"/>
    <cellStyle name="Merknad 2 21 7 2_Artskontorapportering" xfId="34917" xr:uid="{6F67A77B-5499-4F5F-B2F6-8C390867960E}"/>
    <cellStyle name="Merknad 2 21 7 3" xfId="17834" xr:uid="{BE55C497-C9FD-4695-A9FF-E8BB9B8431AA}"/>
    <cellStyle name="Merknad 2 21 7 4" xfId="17835" xr:uid="{33D28DB3-939E-4AC3-94C0-9A30C43F3885}"/>
    <cellStyle name="Merknad 2 21 7 5" xfId="17836" xr:uid="{F49A0BCF-CDFA-4C49-8B80-D991CDE21ACC}"/>
    <cellStyle name="Merknad 2 21 7 6" xfId="17837" xr:uid="{FA3247F8-CD60-4486-905D-39BC57D76B21}"/>
    <cellStyle name="Merknad 2 21 7_Artskontorapportering" xfId="34916" xr:uid="{9545B743-1B4F-4858-9E82-0783FC7558AC}"/>
    <cellStyle name="Merknad 2 21 8" xfId="2579" xr:uid="{2CA99FF1-62E9-4174-AB67-FC5CBFA9ACAA}"/>
    <cellStyle name="Merknad 2 21 8 2" xfId="17838" xr:uid="{DC38487A-48A7-4E54-8EFD-EC4F6DD09B46}"/>
    <cellStyle name="Merknad 2 21 8 3" xfId="17839" xr:uid="{3339E5D1-329E-4DED-BE92-85A916562031}"/>
    <cellStyle name="Merknad 2 21 8_Artskontorapportering" xfId="34918" xr:uid="{0AEEF7A4-379F-4B21-9B41-49F0DCD3FF7E}"/>
    <cellStyle name="Merknad 2 21 9" xfId="17840" xr:uid="{160AD914-AF34-4CB1-8E2D-4FFBB689E897}"/>
    <cellStyle name="Merknad 2 21 9 2" xfId="17841" xr:uid="{50762787-E7E8-4D4C-9284-78CFEC762C61}"/>
    <cellStyle name="Merknad 2 21_Artskontorapportering" xfId="34905" xr:uid="{3216A412-4493-4652-AD0E-304C4A6F7076}"/>
    <cellStyle name="Merknad 2 22" xfId="2580" xr:uid="{C6E56BEB-2E09-40B9-9F81-BD41564C1A6C}"/>
    <cellStyle name="Merknad 2 22 10" xfId="17842" xr:uid="{3F15F6CD-4CC3-45EB-953C-6DE3FE533509}"/>
    <cellStyle name="Merknad 2 22 10 2" xfId="17843" xr:uid="{48021383-955C-4119-AF50-C260E1A4EC9F}"/>
    <cellStyle name="Merknad 2 22 11" xfId="17844" xr:uid="{D99F4FEA-1AC0-4F6D-A273-D4ED30527272}"/>
    <cellStyle name="Merknad 2 22 11 2" xfId="17845" xr:uid="{D2FEF6AC-8C79-4C3E-8201-386FF052D4B1}"/>
    <cellStyle name="Merknad 2 22 12" xfId="17846" xr:uid="{076D8A22-7EE2-44C0-A177-BAE0452B2751}"/>
    <cellStyle name="Merknad 2 22 2" xfId="2581" xr:uid="{E75D7838-EA2C-48D8-B56A-BC0448A8991E}"/>
    <cellStyle name="Merknad 2 22 2 2" xfId="2582" xr:uid="{57CABB20-E877-401D-BE50-701417D0719F}"/>
    <cellStyle name="Merknad 2 22 2 2 2" xfId="17847" xr:uid="{4BEC338A-E052-4A3B-B433-8DEB3AF1B6FB}"/>
    <cellStyle name="Merknad 2 22 2 2 2 2" xfId="17848" xr:uid="{F8ECA0A9-775E-45DA-A408-8C6C87E005F8}"/>
    <cellStyle name="Merknad 2 22 2 2 3" xfId="17849" xr:uid="{0BCFE36D-B6A1-4889-8EC1-60C63771CC98}"/>
    <cellStyle name="Merknad 2 22 2 2 4" xfId="17850" xr:uid="{CDF510A3-58E8-459D-B19F-BA58D21DA97D}"/>
    <cellStyle name="Merknad 2 22 2 2 5" xfId="17851" xr:uid="{93925187-11FB-453C-9E86-AF0F87BF9842}"/>
    <cellStyle name="Merknad 2 22 2 2_Artskontorapportering" xfId="34921" xr:uid="{B9C47C7A-99A8-491B-9E3F-FEA49D50AFA8}"/>
    <cellStyle name="Merknad 2 22 2 3" xfId="17852" xr:uid="{B18A4C46-E471-4BFC-A562-7E6624711299}"/>
    <cellStyle name="Merknad 2 22 2 3 2" xfId="17853" xr:uid="{25A1CAAC-65BF-42EF-B631-52335F0C43DB}"/>
    <cellStyle name="Merknad 2 22 2 4" xfId="17854" xr:uid="{71C19ADB-9C76-4B7B-82A3-16A330F42C11}"/>
    <cellStyle name="Merknad 2 22 2 5" xfId="17855" xr:uid="{DA1C3466-7E49-46F2-ACE2-860583396727}"/>
    <cellStyle name="Merknad 2 22 2 6" xfId="17856" xr:uid="{BC2677C7-1970-44BF-AFCE-99605556E792}"/>
    <cellStyle name="Merknad 2 22 2 7" xfId="17857" xr:uid="{D4F26318-9036-47AF-AFAC-F96A47D76847}"/>
    <cellStyle name="Merknad 2 22 2_Artskontorapportering" xfId="34920" xr:uid="{E3930CFE-A073-452B-8DB8-B41452367A88}"/>
    <cellStyle name="Merknad 2 22 3" xfId="2583" xr:uid="{DF8A1977-8443-42BC-B474-36CAB131D495}"/>
    <cellStyle name="Merknad 2 22 3 2" xfId="2584" xr:uid="{A7EAE8E6-22D2-41AE-AD16-359B1C874467}"/>
    <cellStyle name="Merknad 2 22 3 2 2" xfId="17858" xr:uid="{86B7737B-C2D6-4FA4-92C3-83DD02A84D70}"/>
    <cellStyle name="Merknad 2 22 3 2 2 2" xfId="17859" xr:uid="{0CCD6E9E-5C44-4860-B60F-61E6D6AD1C9A}"/>
    <cellStyle name="Merknad 2 22 3 2 3" xfId="17860" xr:uid="{6EDB805E-F042-4652-8A36-F4B54A5A1306}"/>
    <cellStyle name="Merknad 2 22 3 2 4" xfId="17861" xr:uid="{BB5E0510-DE46-411E-8887-B56FB6B1FF1D}"/>
    <cellStyle name="Merknad 2 22 3 2 5" xfId="17862" xr:uid="{120B19EA-2C4C-4B29-9EBA-FAD71CC61C47}"/>
    <cellStyle name="Merknad 2 22 3 2_Artskontorapportering" xfId="34923" xr:uid="{9D380CC8-3077-4746-8EE8-65132E19AEF8}"/>
    <cellStyle name="Merknad 2 22 3 3" xfId="17863" xr:uid="{6A1B9177-1689-492F-9AF8-4E2E58034513}"/>
    <cellStyle name="Merknad 2 22 3 3 2" xfId="17864" xr:uid="{04DB8E9E-DB16-4D08-BD74-56D5D6568BC2}"/>
    <cellStyle name="Merknad 2 22 3 4" xfId="17865" xr:uid="{9190715E-3728-4BD8-A22D-FCC49610A064}"/>
    <cellStyle name="Merknad 2 22 3 5" xfId="17866" xr:uid="{0F00398B-49DE-4FE5-ADA9-E18A034B12C5}"/>
    <cellStyle name="Merknad 2 22 3 6" xfId="17867" xr:uid="{86754B0B-491B-4413-84EB-2599E51AC885}"/>
    <cellStyle name="Merknad 2 22 3 7" xfId="17868" xr:uid="{ADBDEEFD-374D-48E4-BD4A-77BF17124D09}"/>
    <cellStyle name="Merknad 2 22 3_Artskontorapportering" xfId="34922" xr:uid="{44E6FB26-B776-430B-9C26-19F0D2172B25}"/>
    <cellStyle name="Merknad 2 22 4" xfId="2585" xr:uid="{C4C29431-1650-4B88-8313-9C8DC2FA340B}"/>
    <cellStyle name="Merknad 2 22 4 2" xfId="2586" xr:uid="{E026CBFD-2BD3-4746-8070-F26AF83645FC}"/>
    <cellStyle name="Merknad 2 22 4 2 2" xfId="17869" xr:uid="{2DC9F6C7-5E49-4F2F-902C-E609D0F9A3F0}"/>
    <cellStyle name="Merknad 2 22 4 2 2 2" xfId="17870" xr:uid="{6DE4786D-5698-4C89-B52D-4B5EBA83DE06}"/>
    <cellStyle name="Merknad 2 22 4 2 3" xfId="17871" xr:uid="{B831497A-B036-43CB-9DD5-9380AAF5E22A}"/>
    <cellStyle name="Merknad 2 22 4 2 4" xfId="17872" xr:uid="{96542DC4-C9C2-4284-84A7-1D4B0B6E62B9}"/>
    <cellStyle name="Merknad 2 22 4 2 5" xfId="17873" xr:uid="{250D3D21-8C93-403E-B493-E2D23148A202}"/>
    <cellStyle name="Merknad 2 22 4 2_Artskontorapportering" xfId="34925" xr:uid="{7F59318F-F3D5-4A1D-A027-1F64807D63C2}"/>
    <cellStyle name="Merknad 2 22 4 3" xfId="17874" xr:uid="{5B881942-1B73-426E-86A4-16B2D4EEB74D}"/>
    <cellStyle name="Merknad 2 22 4 3 2" xfId="17875" xr:uid="{5738D28C-35EB-4320-B020-1D8D28265000}"/>
    <cellStyle name="Merknad 2 22 4 4" xfId="17876" xr:uid="{CA31631D-F0F3-4019-94F9-77100FEC06D2}"/>
    <cellStyle name="Merknad 2 22 4 5" xfId="17877" xr:uid="{82A13E91-EA7A-4BC0-A9F3-A759F4FF1DDF}"/>
    <cellStyle name="Merknad 2 22 4 6" xfId="17878" xr:uid="{031AC224-B651-417B-8DF9-851C337F82B3}"/>
    <cellStyle name="Merknad 2 22 4 7" xfId="17879" xr:uid="{A5A25255-7310-4B30-B841-FB183C7FB1DD}"/>
    <cellStyle name="Merknad 2 22 4_Artskontorapportering" xfId="34924" xr:uid="{2CFC4E8B-2DF4-465C-AD07-75CACFF553B9}"/>
    <cellStyle name="Merknad 2 22 5" xfId="2587" xr:uid="{8004036E-97AE-4CBA-A1FE-109BFB54DD57}"/>
    <cellStyle name="Merknad 2 22 5 2" xfId="2588" xr:uid="{507AA86C-EA4B-4D8E-82F4-56CBE125B871}"/>
    <cellStyle name="Merknad 2 22 5 2 2" xfId="17880" xr:uid="{432D1D46-3EDD-4B61-8A47-8E59F12A3758}"/>
    <cellStyle name="Merknad 2 22 5 2 3" xfId="17881" xr:uid="{613A1DBE-5E14-4A00-A46A-2D84B50C5BD9}"/>
    <cellStyle name="Merknad 2 22 5 2_Artskontorapportering" xfId="34927" xr:uid="{D346BB51-B551-4014-A6C3-D5E86C0D0561}"/>
    <cellStyle name="Merknad 2 22 5 3" xfId="17882" xr:uid="{388AA0E7-8458-40A3-A429-545AD7124D59}"/>
    <cellStyle name="Merknad 2 22 5 4" xfId="17883" xr:uid="{4A3B3E7E-4C17-4A7B-B25D-8010615147B0}"/>
    <cellStyle name="Merknad 2 22 5 5" xfId="17884" xr:uid="{458ACA18-3EB9-432A-99B7-E327BFEAA446}"/>
    <cellStyle name="Merknad 2 22 5 6" xfId="17885" xr:uid="{F1762490-8A4C-4AF2-B73B-E387741E3949}"/>
    <cellStyle name="Merknad 2 22 5_Artskontorapportering" xfId="34926" xr:uid="{D87ECA20-A845-4E70-B53E-EBF1F755F345}"/>
    <cellStyle name="Merknad 2 22 6" xfId="2589" xr:uid="{37F12477-859A-4A34-8480-7EED04A2A5BF}"/>
    <cellStyle name="Merknad 2 22 6 2" xfId="2590" xr:uid="{E954F438-9BB0-4B18-B88B-6E8BE6018D51}"/>
    <cellStyle name="Merknad 2 22 6 2 2" xfId="17886" xr:uid="{A5B9839A-5E1D-4DAB-B444-86A0E494A021}"/>
    <cellStyle name="Merknad 2 22 6 2 3" xfId="17887" xr:uid="{5F1DB1FE-68FC-4171-9FF6-8A1EF1C086FB}"/>
    <cellStyle name="Merknad 2 22 6 2_Artskontorapportering" xfId="34929" xr:uid="{1BD3BFFC-0C33-458A-B9E6-4C6322B6D6B0}"/>
    <cellStyle name="Merknad 2 22 6 3" xfId="17888" xr:uid="{BD9F1D44-8E3A-4E1A-9B45-34CDDE382387}"/>
    <cellStyle name="Merknad 2 22 6 4" xfId="17889" xr:uid="{BDC4AF01-272A-4697-BE87-3E99127E2194}"/>
    <cellStyle name="Merknad 2 22 6 5" xfId="17890" xr:uid="{59AE093C-D3D7-4F42-8A5F-ADCE971EA186}"/>
    <cellStyle name="Merknad 2 22 6 6" xfId="17891" xr:uid="{10D9D5CF-CD48-4B7A-B55E-06DDD6108E47}"/>
    <cellStyle name="Merknad 2 22 6_Artskontorapportering" xfId="34928" xr:uid="{7F918B45-CBFB-41B1-90F8-B5AD70F457BF}"/>
    <cellStyle name="Merknad 2 22 7" xfId="2591" xr:uid="{0E55BA07-1568-4796-B45D-71291E9CF152}"/>
    <cellStyle name="Merknad 2 22 7 2" xfId="2592" xr:uid="{1DAC6CF5-572C-497D-A26B-17240FB6D27C}"/>
    <cellStyle name="Merknad 2 22 7 2 2" xfId="17892" xr:uid="{7B60649C-1508-4F2F-9CF3-584BB2418D71}"/>
    <cellStyle name="Merknad 2 22 7 2 3" xfId="17893" xr:uid="{8C158073-43A7-4AB6-9A7A-7A7B9E97B6A0}"/>
    <cellStyle name="Merknad 2 22 7 2_Artskontorapportering" xfId="34931" xr:uid="{116262B5-48CD-4F31-8F27-DF3D941BB149}"/>
    <cellStyle name="Merknad 2 22 7 3" xfId="17894" xr:uid="{F149F4DE-B71D-4270-A1CC-56F5A12B2F6E}"/>
    <cellStyle name="Merknad 2 22 7 4" xfId="17895" xr:uid="{0A63AEE8-C5A3-4B8F-BFB7-A18CC5CF59F1}"/>
    <cellStyle name="Merknad 2 22 7 5" xfId="17896" xr:uid="{50D42425-A87E-4B08-B70E-33FE7B45A7FE}"/>
    <cellStyle name="Merknad 2 22 7 6" xfId="17897" xr:uid="{4F7FFC45-2A61-4E98-8D70-BFBCB5799D83}"/>
    <cellStyle name="Merknad 2 22 7_Artskontorapportering" xfId="34930" xr:uid="{5669110B-26C4-4F79-9E8A-4AF64A25A0D4}"/>
    <cellStyle name="Merknad 2 22 8" xfId="2593" xr:uid="{06C42473-469F-41F7-A296-C288171C5DB9}"/>
    <cellStyle name="Merknad 2 22 8 2" xfId="17898" xr:uid="{58A1257E-D0FE-4670-9A81-2D19E6DCFDD5}"/>
    <cellStyle name="Merknad 2 22 8 3" xfId="17899" xr:uid="{B6BAEAD2-A2E5-45FC-BB97-34323C4EFC22}"/>
    <cellStyle name="Merknad 2 22 8_Artskontorapportering" xfId="34932" xr:uid="{DDE6FB8C-B0AE-46E7-A150-A55616BAEB9E}"/>
    <cellStyle name="Merknad 2 22 9" xfId="17900" xr:uid="{41AA9195-A311-4127-829B-428B6DC29BB1}"/>
    <cellStyle name="Merknad 2 22 9 2" xfId="17901" xr:uid="{FE301B37-150F-4220-8CC5-F539EC258AB0}"/>
    <cellStyle name="Merknad 2 22_Artskontorapportering" xfId="34919" xr:uid="{EB77B4BC-36C8-4B44-AAC8-A8E1CF6828B8}"/>
    <cellStyle name="Merknad 2 23" xfId="2594" xr:uid="{C21C4102-AC46-4F57-851F-278CEAD584B9}"/>
    <cellStyle name="Merknad 2 23 10" xfId="17902" xr:uid="{E6508499-FD91-47D3-9D4A-C85E010128C5}"/>
    <cellStyle name="Merknad 2 23 10 2" xfId="17903" xr:uid="{7CA8B0C0-4C5C-48E2-9241-9FB4E247FC0D}"/>
    <cellStyle name="Merknad 2 23 11" xfId="17904" xr:uid="{6210BD11-9FCE-47AE-9104-BC7091BF9674}"/>
    <cellStyle name="Merknad 2 23 11 2" xfId="17905" xr:uid="{70B6C911-93D2-4D5B-80DC-8ACB359E2C6A}"/>
    <cellStyle name="Merknad 2 23 12" xfId="17906" xr:uid="{CEF0E5DD-EB26-4206-B65A-A753514DE5C8}"/>
    <cellStyle name="Merknad 2 23 2" xfId="2595" xr:uid="{4B258E3E-84ED-470A-81E4-3CAF032DE26C}"/>
    <cellStyle name="Merknad 2 23 2 2" xfId="2596" xr:uid="{B03D6279-428C-4078-91A9-DF1BFBB40329}"/>
    <cellStyle name="Merknad 2 23 2 2 2" xfId="17907" xr:uid="{69A504B7-7816-4C4C-8D1E-BD6151E51751}"/>
    <cellStyle name="Merknad 2 23 2 2 2 2" xfId="17908" xr:uid="{83DB45F7-9CB7-4888-A6FE-E5CB92E08087}"/>
    <cellStyle name="Merknad 2 23 2 2 3" xfId="17909" xr:uid="{2CDD02D5-A643-44CF-98B2-843FB968B48E}"/>
    <cellStyle name="Merknad 2 23 2 2 4" xfId="17910" xr:uid="{9614F9C0-CFE4-44F1-9CAD-62BD5B02F9F1}"/>
    <cellStyle name="Merknad 2 23 2 2 5" xfId="17911" xr:uid="{D6170AEE-C465-4510-9721-670788407EAE}"/>
    <cellStyle name="Merknad 2 23 2 2_Artskontorapportering" xfId="34935" xr:uid="{657209CE-388D-4D16-896C-4BAE0AC0E9DA}"/>
    <cellStyle name="Merknad 2 23 2 3" xfId="17912" xr:uid="{60A9B3F8-2C43-45BC-B276-4D0EF431B7AE}"/>
    <cellStyle name="Merknad 2 23 2 3 2" xfId="17913" xr:uid="{7FEBD48D-5A31-4C78-8F37-E203B1E74619}"/>
    <cellStyle name="Merknad 2 23 2 4" xfId="17914" xr:uid="{5F3838A3-2AF3-4967-9480-D586BC813C15}"/>
    <cellStyle name="Merknad 2 23 2 5" xfId="17915" xr:uid="{36D76229-576B-4207-A5D6-DB8C31E31246}"/>
    <cellStyle name="Merknad 2 23 2 6" xfId="17916" xr:uid="{78585B89-F071-4B2A-92BD-539A12EAEC54}"/>
    <cellStyle name="Merknad 2 23 2 7" xfId="17917" xr:uid="{FE376468-291A-4BB9-8A02-975121BBF067}"/>
    <cellStyle name="Merknad 2 23 2_Artskontorapportering" xfId="34934" xr:uid="{E71D81A8-89F6-4A9A-8091-34761F4DC6B6}"/>
    <cellStyle name="Merknad 2 23 3" xfId="2597" xr:uid="{BBD28646-D1F5-45D2-903F-46472C53327E}"/>
    <cellStyle name="Merknad 2 23 3 2" xfId="2598" xr:uid="{DA235ABB-5642-443B-B45C-2997D4E7BEA1}"/>
    <cellStyle name="Merknad 2 23 3 2 2" xfId="17918" xr:uid="{EF0D32DC-2E27-4728-A311-379DE07832C2}"/>
    <cellStyle name="Merknad 2 23 3 2 2 2" xfId="17919" xr:uid="{0562F320-4389-49F1-906A-7791F6D0AA69}"/>
    <cellStyle name="Merknad 2 23 3 2 3" xfId="17920" xr:uid="{0E1C5206-EAA9-49EE-A391-B5E71EE2BD32}"/>
    <cellStyle name="Merknad 2 23 3 2 4" xfId="17921" xr:uid="{BB8C1B91-1476-426D-A8A4-8531761F51D1}"/>
    <cellStyle name="Merknad 2 23 3 2 5" xfId="17922" xr:uid="{DA92C593-954D-41C4-9811-A7C7D61F2ECB}"/>
    <cellStyle name="Merknad 2 23 3 2_Artskontorapportering" xfId="34937" xr:uid="{9DF7FEB8-20AA-4F50-9C87-A166F3100569}"/>
    <cellStyle name="Merknad 2 23 3 3" xfId="17923" xr:uid="{1BED7587-8441-4952-8904-1C853C9E23B2}"/>
    <cellStyle name="Merknad 2 23 3 3 2" xfId="17924" xr:uid="{7E0F55DB-B20B-4476-877C-F73A9FEECA75}"/>
    <cellStyle name="Merknad 2 23 3 4" xfId="17925" xr:uid="{74DF2D70-3DC1-407A-A723-AB68E136FD71}"/>
    <cellStyle name="Merknad 2 23 3 5" xfId="17926" xr:uid="{8571ECC8-6926-4248-AE68-833E2A9E8B16}"/>
    <cellStyle name="Merknad 2 23 3 6" xfId="17927" xr:uid="{638A3640-1CFB-469A-95DB-094B80606C49}"/>
    <cellStyle name="Merknad 2 23 3 7" xfId="17928" xr:uid="{2FD22F4C-595B-447D-9E67-C9F134CF3D75}"/>
    <cellStyle name="Merknad 2 23 3_Artskontorapportering" xfId="34936" xr:uid="{36D15699-5F42-423F-84EB-56963188A447}"/>
    <cellStyle name="Merknad 2 23 4" xfId="2599" xr:uid="{A85C7587-CA8E-4AAC-9BFC-67D4D21A4263}"/>
    <cellStyle name="Merknad 2 23 4 2" xfId="2600" xr:uid="{5D28941E-6852-456A-8297-164A0EF34C34}"/>
    <cellStyle name="Merknad 2 23 4 2 2" xfId="17929" xr:uid="{DD2A0846-5569-4A06-8F1F-0175B08012F7}"/>
    <cellStyle name="Merknad 2 23 4 2 2 2" xfId="17930" xr:uid="{F95CEC79-3CF0-4913-98CD-825C7BEBE4CC}"/>
    <cellStyle name="Merknad 2 23 4 2 3" xfId="17931" xr:uid="{1206EC78-E8CB-41A7-A4A7-5871D37BB0B0}"/>
    <cellStyle name="Merknad 2 23 4 2 4" xfId="17932" xr:uid="{E935F8F4-78D4-46FC-A799-4C5E79D48D20}"/>
    <cellStyle name="Merknad 2 23 4 2 5" xfId="17933" xr:uid="{67DF9AB7-9100-490A-972A-7F527FBC8B3E}"/>
    <cellStyle name="Merknad 2 23 4 2_Artskontorapportering" xfId="34939" xr:uid="{88DC326C-9684-4526-84FD-5249D271DA2F}"/>
    <cellStyle name="Merknad 2 23 4 3" xfId="17934" xr:uid="{E3B82A96-1D9E-46A7-9C20-0A1FBAC48F30}"/>
    <cellStyle name="Merknad 2 23 4 3 2" xfId="17935" xr:uid="{9E0DBE26-A9CA-40D9-A912-399CA03253A0}"/>
    <cellStyle name="Merknad 2 23 4 4" xfId="17936" xr:uid="{31ED787A-04D6-47CE-8FB5-42AC2588B745}"/>
    <cellStyle name="Merknad 2 23 4 5" xfId="17937" xr:uid="{EFE2B7CE-B1C5-4B36-BA72-289BC20F6E96}"/>
    <cellStyle name="Merknad 2 23 4 6" xfId="17938" xr:uid="{C11BF281-7579-45E2-996A-1AF7EE155F9F}"/>
    <cellStyle name="Merknad 2 23 4 7" xfId="17939" xr:uid="{E4305B45-08D2-4CC8-8E27-501B05336BF1}"/>
    <cellStyle name="Merknad 2 23 4_Artskontorapportering" xfId="34938" xr:uid="{6F3E8C45-6B85-4322-BC59-4E6C7826CCF7}"/>
    <cellStyle name="Merknad 2 23 5" xfId="2601" xr:uid="{3B24E563-73CD-40A5-8DBF-CF5D2D937EC7}"/>
    <cellStyle name="Merknad 2 23 5 2" xfId="2602" xr:uid="{C8C7E5E4-8C26-48D0-A64E-CAD3D800BF69}"/>
    <cellStyle name="Merknad 2 23 5 2 2" xfId="17940" xr:uid="{6F655927-F5C6-46C2-961D-15324071BE94}"/>
    <cellStyle name="Merknad 2 23 5 2 3" xfId="17941" xr:uid="{945B48C9-9785-4319-AE60-E8C8148C7457}"/>
    <cellStyle name="Merknad 2 23 5 2_Artskontorapportering" xfId="34941" xr:uid="{85B7EAE6-FF37-4E82-A65D-900FFE65827A}"/>
    <cellStyle name="Merknad 2 23 5 3" xfId="17942" xr:uid="{C1EF1C56-3B8D-41F3-BCF4-BC266279BAF9}"/>
    <cellStyle name="Merknad 2 23 5 4" xfId="17943" xr:uid="{FD73533F-89D9-47E8-A738-5CC7EDA2CB40}"/>
    <cellStyle name="Merknad 2 23 5 5" xfId="17944" xr:uid="{900D459B-41B3-4416-B144-F6744DCE7216}"/>
    <cellStyle name="Merknad 2 23 5 6" xfId="17945" xr:uid="{473829EB-9894-4204-A1C1-1E2570A3C54E}"/>
    <cellStyle name="Merknad 2 23 5_Artskontorapportering" xfId="34940" xr:uid="{A264CAF3-9205-4CEA-A40A-8E826225497C}"/>
    <cellStyle name="Merknad 2 23 6" xfId="2603" xr:uid="{0EADB521-FFB1-47AF-8E30-2E55A73D484D}"/>
    <cellStyle name="Merknad 2 23 6 2" xfId="2604" xr:uid="{92B19BA3-7660-49D9-9842-DFE759DA4B8C}"/>
    <cellStyle name="Merknad 2 23 6 2 2" xfId="17946" xr:uid="{37CE7056-FB70-4FAF-B6BB-78567B639241}"/>
    <cellStyle name="Merknad 2 23 6 2 3" xfId="17947" xr:uid="{84265907-E5CC-4A25-894D-5316AE9BAA93}"/>
    <cellStyle name="Merknad 2 23 6 2_Artskontorapportering" xfId="34943" xr:uid="{6BD53EBC-1EA5-4410-A26E-930ABCD923D6}"/>
    <cellStyle name="Merknad 2 23 6 3" xfId="17948" xr:uid="{AB170E94-DD86-4F4D-8D5F-34E4C15DA6E4}"/>
    <cellStyle name="Merknad 2 23 6 4" xfId="17949" xr:uid="{32897974-665D-4578-82A0-017A27DF3581}"/>
    <cellStyle name="Merknad 2 23 6 5" xfId="17950" xr:uid="{8F99ADF8-99D1-4F6D-B967-3532DD789575}"/>
    <cellStyle name="Merknad 2 23 6 6" xfId="17951" xr:uid="{128D556D-35C8-445A-8C1F-A650F9E60943}"/>
    <cellStyle name="Merknad 2 23 6_Artskontorapportering" xfId="34942" xr:uid="{62913D2E-8A17-4D21-BE0B-AB2887208D10}"/>
    <cellStyle name="Merknad 2 23 7" xfId="2605" xr:uid="{5C713DFD-9004-4827-8A4F-0E84B980A259}"/>
    <cellStyle name="Merknad 2 23 7 2" xfId="2606" xr:uid="{18E93081-3D70-4BDB-9BF7-A4379FBD665F}"/>
    <cellStyle name="Merknad 2 23 7 2 2" xfId="17952" xr:uid="{40513BA4-35A9-4E39-B335-2A1277B79419}"/>
    <cellStyle name="Merknad 2 23 7 2 3" xfId="17953" xr:uid="{9B72122E-1ED7-445E-A491-A498D6B84034}"/>
    <cellStyle name="Merknad 2 23 7 2_Artskontorapportering" xfId="34945" xr:uid="{77424EB0-49CA-44B8-8C5E-A925BADD60E6}"/>
    <cellStyle name="Merknad 2 23 7 3" xfId="17954" xr:uid="{4ABBD509-6D1D-48D1-87A8-254DCEC956F5}"/>
    <cellStyle name="Merknad 2 23 7 4" xfId="17955" xr:uid="{0DF86E12-7E28-496F-8C04-C086DD07C77A}"/>
    <cellStyle name="Merknad 2 23 7 5" xfId="17956" xr:uid="{34C7931B-B8E3-4D03-AA92-961534ABD457}"/>
    <cellStyle name="Merknad 2 23 7 6" xfId="17957" xr:uid="{61D51929-FFF0-4E93-B35B-D80C3C8641CB}"/>
    <cellStyle name="Merknad 2 23 7_Artskontorapportering" xfId="34944" xr:uid="{2915B2EC-A2E1-447B-97C3-424F9E80E20F}"/>
    <cellStyle name="Merknad 2 23 8" xfId="2607" xr:uid="{F5AC80BB-9429-4AE7-9602-CF0E72505688}"/>
    <cellStyle name="Merknad 2 23 8 2" xfId="17958" xr:uid="{8C1C835E-7B13-4260-8D97-2A30A091157F}"/>
    <cellStyle name="Merknad 2 23 8 3" xfId="17959" xr:uid="{8CD6DFA6-747A-41D4-BB24-42A5DF229B84}"/>
    <cellStyle name="Merknad 2 23 8_Artskontorapportering" xfId="34946" xr:uid="{586F4D71-1852-40B6-85E5-7886D2F8FEAF}"/>
    <cellStyle name="Merknad 2 23 9" xfId="17960" xr:uid="{31D12E0F-473D-40FE-9AF5-CE55F362267E}"/>
    <cellStyle name="Merknad 2 23 9 2" xfId="17961" xr:uid="{C00033A6-EF76-4D0D-AB49-D335A140E63B}"/>
    <cellStyle name="Merknad 2 23_Artskontorapportering" xfId="34933" xr:uid="{2F4E03E0-D512-4CFA-8356-82D644504F68}"/>
    <cellStyle name="Merknad 2 24" xfId="2608" xr:uid="{08BEDDB0-2912-466D-B876-489C291A681B}"/>
    <cellStyle name="Merknad 2 24 10" xfId="17962" xr:uid="{3F15789E-E6F6-4087-809A-C4C1298256D9}"/>
    <cellStyle name="Merknad 2 24 10 2" xfId="17963" xr:uid="{25EB7B2A-EA06-4CDB-B7FE-531F25CB23AF}"/>
    <cellStyle name="Merknad 2 24 11" xfId="17964" xr:uid="{64E5C1B0-173F-4F65-BC2B-6B273D136552}"/>
    <cellStyle name="Merknad 2 24 11 2" xfId="17965" xr:uid="{0E57598E-908A-4478-B602-D6480DABF939}"/>
    <cellStyle name="Merknad 2 24 12" xfId="17966" xr:uid="{2CD1C69E-C48B-4744-8D25-FD9396497EB8}"/>
    <cellStyle name="Merknad 2 24 2" xfId="2609" xr:uid="{270F392D-0992-457A-9FC3-5E82D72366CF}"/>
    <cellStyle name="Merknad 2 24 2 2" xfId="2610" xr:uid="{0AE52D60-D010-4B7D-B93F-669CCF6719BA}"/>
    <cellStyle name="Merknad 2 24 2 2 2" xfId="17967" xr:uid="{132964FB-1BCF-4503-B787-8C61A77EE6AA}"/>
    <cellStyle name="Merknad 2 24 2 2 2 2" xfId="17968" xr:uid="{377ED364-C31E-4055-8F9A-56C44A368523}"/>
    <cellStyle name="Merknad 2 24 2 2 3" xfId="17969" xr:uid="{66DD4365-11BF-4705-8174-9EB0C84F824F}"/>
    <cellStyle name="Merknad 2 24 2 2 4" xfId="17970" xr:uid="{10E3D278-DB4D-48F2-A060-3EFFFD62B911}"/>
    <cellStyle name="Merknad 2 24 2 2 5" xfId="17971" xr:uid="{FB93ADAB-1956-4725-ADC9-5A54FE9A2078}"/>
    <cellStyle name="Merknad 2 24 2 2_Artskontorapportering" xfId="34949" xr:uid="{AA449D70-7C38-4C85-B93D-C16E07C277E8}"/>
    <cellStyle name="Merknad 2 24 2 3" xfId="17972" xr:uid="{FBB390CA-6009-418E-BCE3-05942324C721}"/>
    <cellStyle name="Merknad 2 24 2 3 2" xfId="17973" xr:uid="{FF942E2F-371E-498F-AD54-DA13E61DED38}"/>
    <cellStyle name="Merknad 2 24 2 4" xfId="17974" xr:uid="{C1D4ED5E-8882-4C49-A692-5064170E35E0}"/>
    <cellStyle name="Merknad 2 24 2 5" xfId="17975" xr:uid="{71A023BC-0A37-4A84-8CA4-1BFA563D88F8}"/>
    <cellStyle name="Merknad 2 24 2 6" xfId="17976" xr:uid="{E19088DF-6A74-4DE8-8995-5501904785C8}"/>
    <cellStyle name="Merknad 2 24 2 7" xfId="17977" xr:uid="{DB95DE3A-BFD3-4BDC-9610-3D72651BAF79}"/>
    <cellStyle name="Merknad 2 24 2_Artskontorapportering" xfId="34948" xr:uid="{943A4A2F-6ADD-4A50-872C-436FCA289E31}"/>
    <cellStyle name="Merknad 2 24 3" xfId="2611" xr:uid="{AAF67244-3F2F-40F1-AC04-849B0CDDCEC8}"/>
    <cellStyle name="Merknad 2 24 3 2" xfId="2612" xr:uid="{E2B434A0-3F83-4FB5-9469-5BE55840EDE6}"/>
    <cellStyle name="Merknad 2 24 3 2 2" xfId="17978" xr:uid="{3632FFA5-0EE7-4CBE-9DC8-F020EAA1A2C5}"/>
    <cellStyle name="Merknad 2 24 3 2 2 2" xfId="17979" xr:uid="{DBF40646-043B-43F6-BC5B-DB562D393BDD}"/>
    <cellStyle name="Merknad 2 24 3 2 3" xfId="17980" xr:uid="{4D7A54FD-361F-43B4-A8F6-267E9F2CCEAF}"/>
    <cellStyle name="Merknad 2 24 3 2 4" xfId="17981" xr:uid="{3BE0E368-FBD6-44E4-9776-5C3BEBD52E11}"/>
    <cellStyle name="Merknad 2 24 3 2 5" xfId="17982" xr:uid="{F2144D88-4D88-43F7-86C9-E1906358074B}"/>
    <cellStyle name="Merknad 2 24 3 2_Artskontorapportering" xfId="34951" xr:uid="{2A507DF2-D714-4F0E-BD99-BE6DF00CA02D}"/>
    <cellStyle name="Merknad 2 24 3 3" xfId="17983" xr:uid="{4A929825-7D55-4D1E-8BAE-FA2D9445A9EA}"/>
    <cellStyle name="Merknad 2 24 3 3 2" xfId="17984" xr:uid="{E6BBDABE-E4C4-4E0F-87E9-C53EADB6B16A}"/>
    <cellStyle name="Merknad 2 24 3 4" xfId="17985" xr:uid="{716AF700-3E4F-4139-BAC3-E89CB4EFCD43}"/>
    <cellStyle name="Merknad 2 24 3 5" xfId="17986" xr:uid="{5047F52E-8C41-4384-9EA1-12663A077DD0}"/>
    <cellStyle name="Merknad 2 24 3 6" xfId="17987" xr:uid="{31FA796A-134E-4094-B6FC-6C27EB1049AE}"/>
    <cellStyle name="Merknad 2 24 3 7" xfId="17988" xr:uid="{B57C4A43-1919-40B6-8042-0B4E412D2635}"/>
    <cellStyle name="Merknad 2 24 3_Artskontorapportering" xfId="34950" xr:uid="{32D6A768-FB37-43F6-BB9D-3E34A4095A7B}"/>
    <cellStyle name="Merknad 2 24 4" xfId="2613" xr:uid="{ED823786-C115-4187-AEAE-E38B547D9863}"/>
    <cellStyle name="Merknad 2 24 4 2" xfId="2614" xr:uid="{1C91BCC3-CE2E-488E-BF16-740557D441FD}"/>
    <cellStyle name="Merknad 2 24 4 2 2" xfId="17989" xr:uid="{9A0372B5-64EE-4E10-BCC8-C22465E015C0}"/>
    <cellStyle name="Merknad 2 24 4 2 2 2" xfId="17990" xr:uid="{1C31E5A0-30E1-4C0E-AD7E-A9554C5EC8EF}"/>
    <cellStyle name="Merknad 2 24 4 2 3" xfId="17991" xr:uid="{61A8AC08-41A2-4B4C-92D4-B836AB2CF383}"/>
    <cellStyle name="Merknad 2 24 4 2 4" xfId="17992" xr:uid="{9608E0EC-C88C-49F8-8177-F7B44BB272DE}"/>
    <cellStyle name="Merknad 2 24 4 2 5" xfId="17993" xr:uid="{A99DDA67-57F9-44DF-9DEE-C6ECDF5DEBC1}"/>
    <cellStyle name="Merknad 2 24 4 2_Artskontorapportering" xfId="34953" xr:uid="{B21B829A-B87F-408C-AAFE-BAD5860E7EE1}"/>
    <cellStyle name="Merknad 2 24 4 3" xfId="17994" xr:uid="{29AAC2AB-9CB1-4F2E-9D4B-883A58E22CF7}"/>
    <cellStyle name="Merknad 2 24 4 3 2" xfId="17995" xr:uid="{A8CB2B82-5A2E-4E4D-B9CF-0D1AD315DFD7}"/>
    <cellStyle name="Merknad 2 24 4 4" xfId="17996" xr:uid="{5C478340-0C1D-4BC0-B949-A7CC211AE732}"/>
    <cellStyle name="Merknad 2 24 4 5" xfId="17997" xr:uid="{AE6BE9ED-EAD1-43C8-98BD-74A945D87389}"/>
    <cellStyle name="Merknad 2 24 4 6" xfId="17998" xr:uid="{5FC11AB1-6D75-4566-8BA4-8E922C998A75}"/>
    <cellStyle name="Merknad 2 24 4 7" xfId="17999" xr:uid="{E94AB05E-8646-4AF5-ABF4-019AE38A9B3E}"/>
    <cellStyle name="Merknad 2 24 4_Artskontorapportering" xfId="34952" xr:uid="{9674BEBC-B0BB-4020-9384-B5A83703E194}"/>
    <cellStyle name="Merknad 2 24 5" xfId="2615" xr:uid="{2CA7BEBD-88B2-4DCD-921F-ADE4F77C3299}"/>
    <cellStyle name="Merknad 2 24 5 2" xfId="2616" xr:uid="{9E1945F0-018D-4F4F-AE1A-1635737D11CA}"/>
    <cellStyle name="Merknad 2 24 5 2 2" xfId="18000" xr:uid="{0C390FCB-EFDA-4C3B-BF04-C52B66BC38BA}"/>
    <cellStyle name="Merknad 2 24 5 2 3" xfId="18001" xr:uid="{B95AA9F5-5BD2-483E-9917-E63DB4576948}"/>
    <cellStyle name="Merknad 2 24 5 2_Artskontorapportering" xfId="34955" xr:uid="{2B957120-D136-433A-87AA-54C04651226E}"/>
    <cellStyle name="Merknad 2 24 5 3" xfId="18002" xr:uid="{C49E1A40-FACA-41EC-A834-BB2922FABE16}"/>
    <cellStyle name="Merknad 2 24 5 4" xfId="18003" xr:uid="{C395DEDA-FDBA-4E1F-9194-60A2DEB2851F}"/>
    <cellStyle name="Merknad 2 24 5 5" xfId="18004" xr:uid="{15A3DA1C-0E04-4955-9440-3A1ADFCCD3E1}"/>
    <cellStyle name="Merknad 2 24 5 6" xfId="18005" xr:uid="{CD51660B-2E66-4CA4-90DD-8570C9D0E743}"/>
    <cellStyle name="Merknad 2 24 5_Artskontorapportering" xfId="34954" xr:uid="{870CF52E-DE13-4AD6-8E38-5442318B669F}"/>
    <cellStyle name="Merknad 2 24 6" xfId="2617" xr:uid="{DEE3F030-51F1-45CA-AE45-A7EEFD478215}"/>
    <cellStyle name="Merknad 2 24 6 2" xfId="2618" xr:uid="{AE8DB761-CB7F-40E6-94D3-E5E86C3A7EB8}"/>
    <cellStyle name="Merknad 2 24 6 2 2" xfId="18006" xr:uid="{F9347BE7-60FC-4F55-AD35-48DBA9AB9FD8}"/>
    <cellStyle name="Merknad 2 24 6 2 3" xfId="18007" xr:uid="{88BF6EDC-3D21-40A7-A55F-10F966D91ADB}"/>
    <cellStyle name="Merknad 2 24 6 2_Artskontorapportering" xfId="34957" xr:uid="{543AD877-9CB6-453B-BE91-0D7FBD787031}"/>
    <cellStyle name="Merknad 2 24 6 3" xfId="18008" xr:uid="{5D4F9C39-B616-4A26-AA94-19F7496EAB66}"/>
    <cellStyle name="Merknad 2 24 6 4" xfId="18009" xr:uid="{06EE93D4-C81B-4F50-BBA6-A0690F0B395E}"/>
    <cellStyle name="Merknad 2 24 6 5" xfId="18010" xr:uid="{FC8C557C-1EF1-410A-A9AD-FE4EB55206D8}"/>
    <cellStyle name="Merknad 2 24 6 6" xfId="18011" xr:uid="{1E325B09-B47C-46E7-BC95-8768840AFD42}"/>
    <cellStyle name="Merknad 2 24 6_Artskontorapportering" xfId="34956" xr:uid="{DA9BE73F-BA46-4C35-95B9-CFAA3A8A86E0}"/>
    <cellStyle name="Merknad 2 24 7" xfId="2619" xr:uid="{5AD72AF9-AC23-4C11-81C6-C83DBF295A30}"/>
    <cellStyle name="Merknad 2 24 7 2" xfId="2620" xr:uid="{DDB8CC87-FBAE-4C90-AF9A-5B22D94B9E92}"/>
    <cellStyle name="Merknad 2 24 7 2 2" xfId="18012" xr:uid="{D4BE83A5-0E9B-4A9A-BDAD-3181CD84497F}"/>
    <cellStyle name="Merknad 2 24 7 2 3" xfId="18013" xr:uid="{1C93480D-D457-4CA6-A878-BD2E545FEE71}"/>
    <cellStyle name="Merknad 2 24 7 2_Artskontorapportering" xfId="34959" xr:uid="{6A5FCA23-5C24-4474-9851-5A6BF4301C12}"/>
    <cellStyle name="Merknad 2 24 7 3" xfId="18014" xr:uid="{15E18D03-213E-469F-863A-08F9BFC0B2CE}"/>
    <cellStyle name="Merknad 2 24 7 4" xfId="18015" xr:uid="{E6DE4667-75AC-4040-BBD7-B196D40301C8}"/>
    <cellStyle name="Merknad 2 24 7 5" xfId="18016" xr:uid="{48628E4C-053B-4C36-B5BD-66F241CB9746}"/>
    <cellStyle name="Merknad 2 24 7 6" xfId="18017" xr:uid="{30D6D103-14AA-4B3E-A3CA-22EC4A38E159}"/>
    <cellStyle name="Merknad 2 24 7_Artskontorapportering" xfId="34958" xr:uid="{1235DEBD-FA6C-4CAE-BC81-BD66CA312712}"/>
    <cellStyle name="Merknad 2 24 8" xfId="2621" xr:uid="{2439F7FA-F186-448D-8CA9-F3A736871D56}"/>
    <cellStyle name="Merknad 2 24 8 2" xfId="18018" xr:uid="{0EEB174B-2BCB-408A-9C61-B02513E74FB8}"/>
    <cellStyle name="Merknad 2 24 8 3" xfId="18019" xr:uid="{F22836C5-A3E2-4D00-B449-6ABB19EB9382}"/>
    <cellStyle name="Merknad 2 24 8_Artskontorapportering" xfId="34960" xr:uid="{3705FC4B-5105-4D41-BFEB-E4D0E3B07606}"/>
    <cellStyle name="Merknad 2 24 9" xfId="18020" xr:uid="{F0DDF40A-D8F8-4D78-963F-4C05CBF88AFC}"/>
    <cellStyle name="Merknad 2 24 9 2" xfId="18021" xr:uid="{2F7A1EF5-6030-462E-8BC9-6D7EB2239AB6}"/>
    <cellStyle name="Merknad 2 24_Artskontorapportering" xfId="34947" xr:uid="{8FCBD7FD-2139-4368-89DB-38738F5367DE}"/>
    <cellStyle name="Merknad 2 25" xfId="2622" xr:uid="{BC9AB070-C55F-411C-9A6B-B0801AB4BCCF}"/>
    <cellStyle name="Merknad 2 25 10" xfId="18022" xr:uid="{DBA266F7-84BF-422A-861F-865BFD4311CC}"/>
    <cellStyle name="Merknad 2 25 10 2" xfId="18023" xr:uid="{BB10939C-4D03-424C-8A1A-100300B81956}"/>
    <cellStyle name="Merknad 2 25 11" xfId="18024" xr:uid="{22A7E13A-A483-42BE-B381-06C4329BE547}"/>
    <cellStyle name="Merknad 2 25 11 2" xfId="18025" xr:uid="{51F305E7-1BB5-4157-9F2D-52FF3252CDE4}"/>
    <cellStyle name="Merknad 2 25 12" xfId="18026" xr:uid="{92C61B8D-A9FD-4FA5-89B8-11DFE0DB7CA4}"/>
    <cellStyle name="Merknad 2 25 2" xfId="2623" xr:uid="{A9A46B70-6149-4243-93B3-99A75DB0F5A0}"/>
    <cellStyle name="Merknad 2 25 2 2" xfId="2624" xr:uid="{89012F45-D720-4A95-9E2A-4A2148A98CCF}"/>
    <cellStyle name="Merknad 2 25 2 2 2" xfId="18027" xr:uid="{11665CD5-57A0-4794-827A-B23791B23613}"/>
    <cellStyle name="Merknad 2 25 2 2 2 2" xfId="18028" xr:uid="{6B7F7BC5-BEFD-4FC5-BD9F-F9CC912E49FA}"/>
    <cellStyle name="Merknad 2 25 2 2 3" xfId="18029" xr:uid="{E95104C9-D664-420C-B1E3-F6A687DA1BC8}"/>
    <cellStyle name="Merknad 2 25 2 2 4" xfId="18030" xr:uid="{5BDC6F93-CAC7-4316-AEBA-79B06E3C7C46}"/>
    <cellStyle name="Merknad 2 25 2 2 5" xfId="18031" xr:uid="{9198566D-23AC-4EED-A30E-090FBFC8D197}"/>
    <cellStyle name="Merknad 2 25 2 2_Artskontorapportering" xfId="34963" xr:uid="{F7AA75CE-44ED-409D-97FE-E596F605C72B}"/>
    <cellStyle name="Merknad 2 25 2 3" xfId="18032" xr:uid="{F5EB12CC-8868-41CF-8AD8-E77CD29B212F}"/>
    <cellStyle name="Merknad 2 25 2 3 2" xfId="18033" xr:uid="{D2E00D56-A87E-4EF8-B22B-E22ED13E5273}"/>
    <cellStyle name="Merknad 2 25 2 4" xfId="18034" xr:uid="{44B45FCA-9B6A-4BBC-ABF3-A0006452B06C}"/>
    <cellStyle name="Merknad 2 25 2 5" xfId="18035" xr:uid="{ED8B4541-66B7-411B-8663-BD61F4E97E18}"/>
    <cellStyle name="Merknad 2 25 2 6" xfId="18036" xr:uid="{DDD5676D-CC96-4F71-A256-ADA46358A296}"/>
    <cellStyle name="Merknad 2 25 2 7" xfId="18037" xr:uid="{035405A2-AB07-4EB7-ACAC-E75ED81E93FE}"/>
    <cellStyle name="Merknad 2 25 2_Artskontorapportering" xfId="34962" xr:uid="{6EB9671B-8FB4-4753-B942-7F3647E2C139}"/>
    <cellStyle name="Merknad 2 25 3" xfId="2625" xr:uid="{D871A1AA-7A44-4408-9ED9-3892AB77532D}"/>
    <cellStyle name="Merknad 2 25 3 2" xfId="2626" xr:uid="{66CC7552-23E1-4A5C-A4C3-9C6227652F25}"/>
    <cellStyle name="Merknad 2 25 3 2 2" xfId="18038" xr:uid="{B54371B1-FE90-4B04-B1C8-A2832A575A52}"/>
    <cellStyle name="Merknad 2 25 3 2 2 2" xfId="18039" xr:uid="{A7998875-15CC-4369-A57D-DA6CE3775CAB}"/>
    <cellStyle name="Merknad 2 25 3 2 3" xfId="18040" xr:uid="{B659BBE0-B91D-4FDE-88B0-9D33B7859225}"/>
    <cellStyle name="Merknad 2 25 3 2 4" xfId="18041" xr:uid="{CD470285-8D00-4348-A524-FA2DCF815C79}"/>
    <cellStyle name="Merknad 2 25 3 2 5" xfId="18042" xr:uid="{BA2583A3-D81E-4DB5-BF99-C33DEA6E614C}"/>
    <cellStyle name="Merknad 2 25 3 2_Artskontorapportering" xfId="34965" xr:uid="{15E89A07-24B4-4366-B272-C8B4C4D13867}"/>
    <cellStyle name="Merknad 2 25 3 3" xfId="18043" xr:uid="{70E74EDB-D10A-4672-94CF-5BF723884007}"/>
    <cellStyle name="Merknad 2 25 3 3 2" xfId="18044" xr:uid="{188D5F58-5031-4428-B89C-639B0AFE7D6A}"/>
    <cellStyle name="Merknad 2 25 3 4" xfId="18045" xr:uid="{1ECDD5F2-5024-453D-B712-9D966C4B4B2A}"/>
    <cellStyle name="Merknad 2 25 3 5" xfId="18046" xr:uid="{22E6FBA8-26B1-4D8C-90FD-0AC505943400}"/>
    <cellStyle name="Merknad 2 25 3 6" xfId="18047" xr:uid="{6B7B06C9-EFD2-44C1-8A27-BAC9E2F7FBD6}"/>
    <cellStyle name="Merknad 2 25 3 7" xfId="18048" xr:uid="{644C6C14-9B91-442B-B232-634895C1B7B6}"/>
    <cellStyle name="Merknad 2 25 3_Artskontorapportering" xfId="34964" xr:uid="{3141207E-C5B6-4F8D-A830-A7D5D453C5A8}"/>
    <cellStyle name="Merknad 2 25 4" xfId="2627" xr:uid="{ED0B4C56-F6FC-4CB8-927F-CC4C83CA97C9}"/>
    <cellStyle name="Merknad 2 25 4 2" xfId="2628" xr:uid="{8CAC3D35-EE6E-48B4-800F-5FC067C18862}"/>
    <cellStyle name="Merknad 2 25 4 2 2" xfId="18049" xr:uid="{20FE6C69-3C2D-4D94-912D-7C35FA698BF6}"/>
    <cellStyle name="Merknad 2 25 4 2 2 2" xfId="18050" xr:uid="{6BD22FF7-F650-44E4-9386-A423FC711D91}"/>
    <cellStyle name="Merknad 2 25 4 2 3" xfId="18051" xr:uid="{F059C232-B667-4B73-BD55-525B5FE73E1E}"/>
    <cellStyle name="Merknad 2 25 4 2 4" xfId="18052" xr:uid="{5664529F-68B3-41A8-B737-2A0E5DE4E7CC}"/>
    <cellStyle name="Merknad 2 25 4 2 5" xfId="18053" xr:uid="{E6411880-85B4-4AE2-969C-AFF93D4B9CF4}"/>
    <cellStyle name="Merknad 2 25 4 2_Artskontorapportering" xfId="34967" xr:uid="{3EC74064-56E5-4FBD-853C-14C789D8A468}"/>
    <cellStyle name="Merknad 2 25 4 3" xfId="18054" xr:uid="{BFA91744-FA4F-4771-BBFE-38F3A4BABCF3}"/>
    <cellStyle name="Merknad 2 25 4 3 2" xfId="18055" xr:uid="{E9199613-CE28-430A-8A99-C4F707001003}"/>
    <cellStyle name="Merknad 2 25 4 4" xfId="18056" xr:uid="{BEB71337-7B55-4973-A5F0-865AC5373669}"/>
    <cellStyle name="Merknad 2 25 4 5" xfId="18057" xr:uid="{AD848B72-67A5-4882-8D72-971EFA1040DD}"/>
    <cellStyle name="Merknad 2 25 4 6" xfId="18058" xr:uid="{B58A0BFE-FD2A-4CFB-9890-C6A9E23CA163}"/>
    <cellStyle name="Merknad 2 25 4 7" xfId="18059" xr:uid="{1B72E10D-A78F-4EBD-89D3-3E8BDA1A7480}"/>
    <cellStyle name="Merknad 2 25 4_Artskontorapportering" xfId="34966" xr:uid="{DDB21ECA-6666-4741-8263-59053C445B08}"/>
    <cellStyle name="Merknad 2 25 5" xfId="2629" xr:uid="{D5F51710-F9B3-41E7-A025-AAD89D7CB789}"/>
    <cellStyle name="Merknad 2 25 5 2" xfId="2630" xr:uid="{F14E9096-9D28-4AEB-888C-F1488943E2F1}"/>
    <cellStyle name="Merknad 2 25 5 2 2" xfId="18060" xr:uid="{03C4D493-82B7-41E0-A8E4-A3FD02940C07}"/>
    <cellStyle name="Merknad 2 25 5 2 3" xfId="18061" xr:uid="{75F222DE-AFD7-4FA7-A792-56A0F1E54215}"/>
    <cellStyle name="Merknad 2 25 5 2_Artskontorapportering" xfId="34969" xr:uid="{623D0B2D-D4DF-4E10-A75C-4B320D7E5134}"/>
    <cellStyle name="Merknad 2 25 5 3" xfId="18062" xr:uid="{24AE0303-6E85-4038-81A0-87642FB3A629}"/>
    <cellStyle name="Merknad 2 25 5 4" xfId="18063" xr:uid="{67E04B90-0AE8-4EBB-9484-71CD8E2DF814}"/>
    <cellStyle name="Merknad 2 25 5 5" xfId="18064" xr:uid="{FCAED242-7038-4E95-9F99-241E5DA8336A}"/>
    <cellStyle name="Merknad 2 25 5 6" xfId="18065" xr:uid="{C8C29F86-70C9-4001-97DC-E9D569876081}"/>
    <cellStyle name="Merknad 2 25 5_Artskontorapportering" xfId="34968" xr:uid="{88717064-4BEE-4247-B7B8-D71888C9CA7F}"/>
    <cellStyle name="Merknad 2 25 6" xfId="2631" xr:uid="{A2FF05A2-0249-430B-8B63-B7F26806E574}"/>
    <cellStyle name="Merknad 2 25 6 2" xfId="2632" xr:uid="{1ACE8605-78E9-4FFE-BF2A-5E5BCF16E1E5}"/>
    <cellStyle name="Merknad 2 25 6 2 2" xfId="18066" xr:uid="{71C8795E-3004-48CF-9D33-5F881ADDEC08}"/>
    <cellStyle name="Merknad 2 25 6 2 3" xfId="18067" xr:uid="{53B149B5-A8F6-4B19-82FC-B89F77612031}"/>
    <cellStyle name="Merknad 2 25 6 2_Artskontorapportering" xfId="34971" xr:uid="{AF964C90-3222-45E3-AD95-B237CA726299}"/>
    <cellStyle name="Merknad 2 25 6 3" xfId="18068" xr:uid="{C8D0CA9B-F80D-4B39-91BF-46A57EC01F58}"/>
    <cellStyle name="Merknad 2 25 6 4" xfId="18069" xr:uid="{D2749072-21EB-486A-B886-FE7140187610}"/>
    <cellStyle name="Merknad 2 25 6 5" xfId="18070" xr:uid="{74756D61-B028-4177-87F8-69E00982F118}"/>
    <cellStyle name="Merknad 2 25 6 6" xfId="18071" xr:uid="{6CAB0BA9-5334-4632-92DF-4A04C5FB51F0}"/>
    <cellStyle name="Merknad 2 25 6_Artskontorapportering" xfId="34970" xr:uid="{A279352E-8EF4-4A5F-A35F-012933FE0970}"/>
    <cellStyle name="Merknad 2 25 7" xfId="2633" xr:uid="{A5BFF941-A9A9-4A7A-87CC-8336463AABF9}"/>
    <cellStyle name="Merknad 2 25 7 2" xfId="2634" xr:uid="{05391855-7105-4B52-9620-0FA3A68319C0}"/>
    <cellStyle name="Merknad 2 25 7 2 2" xfId="18072" xr:uid="{0F47D1C1-C4BE-4F47-A472-5F816F43503C}"/>
    <cellStyle name="Merknad 2 25 7 2 3" xfId="18073" xr:uid="{57D963E9-1B29-46C4-980C-2CC9EF3AFB66}"/>
    <cellStyle name="Merknad 2 25 7 2_Artskontorapportering" xfId="34973" xr:uid="{0ADBE65D-77C8-45F9-81B6-4E5D80067122}"/>
    <cellStyle name="Merknad 2 25 7 3" xfId="18074" xr:uid="{162D7E84-708B-45BB-AFC1-DF80B9575D96}"/>
    <cellStyle name="Merknad 2 25 7 4" xfId="18075" xr:uid="{95C28F0D-315C-4B20-84F9-F1F9CAC2E761}"/>
    <cellStyle name="Merknad 2 25 7 5" xfId="18076" xr:uid="{24DB49DE-D90F-4FFD-A030-15B24B06F029}"/>
    <cellStyle name="Merknad 2 25 7 6" xfId="18077" xr:uid="{D99E5B34-8CFE-4142-A8F0-73D9298B2DAB}"/>
    <cellStyle name="Merknad 2 25 7_Artskontorapportering" xfId="34972" xr:uid="{B67672E5-F3EF-4E09-9C1E-409A18AC93A7}"/>
    <cellStyle name="Merknad 2 25 8" xfId="2635" xr:uid="{FB304A13-EC5E-49E4-AF87-2000A93CCE99}"/>
    <cellStyle name="Merknad 2 25 8 2" xfId="18078" xr:uid="{B960248A-67B2-4E69-BF71-FAAD0171F447}"/>
    <cellStyle name="Merknad 2 25 8 3" xfId="18079" xr:uid="{2092836A-524B-4280-B7C4-06AF68A16210}"/>
    <cellStyle name="Merknad 2 25 8_Artskontorapportering" xfId="34974" xr:uid="{D0D15496-BB35-4BF6-832B-535F2A4D0780}"/>
    <cellStyle name="Merknad 2 25 9" xfId="18080" xr:uid="{377EC901-AD58-47EB-926F-89D46A15D89B}"/>
    <cellStyle name="Merknad 2 25 9 2" xfId="18081" xr:uid="{6AABC480-1926-406B-8375-59D21B20DB0C}"/>
    <cellStyle name="Merknad 2 25_Artskontorapportering" xfId="34961" xr:uid="{DD77C6DB-2D44-4741-9EEB-5BEBBEAE81F3}"/>
    <cellStyle name="Merknad 2 26" xfId="2636" xr:uid="{A27ABA26-6659-4221-925B-2CD880B7EF5F}"/>
    <cellStyle name="Merknad 2 26 2" xfId="2637" xr:uid="{6528C077-CEB5-487F-A7DB-957176502EF2}"/>
    <cellStyle name="Merknad 2 26 2 2" xfId="18082" xr:uid="{14AF746D-2D41-4856-B057-AFCF09A6D1E0}"/>
    <cellStyle name="Merknad 2 26 2 2 2" xfId="18083" xr:uid="{2A16694A-0835-45FB-B7A3-321F58760C1C}"/>
    <cellStyle name="Merknad 2 26 2 3" xfId="18084" xr:uid="{4CC2B0E4-B919-4CFD-A6EC-5A87ACB7F5AA}"/>
    <cellStyle name="Merknad 2 26 2 4" xfId="18085" xr:uid="{0FAFC6F8-AE82-46A4-ACEE-1EB9BB07877E}"/>
    <cellStyle name="Merknad 2 26 2 5" xfId="18086" xr:uid="{604307A8-4C89-494F-AF27-C013B8CF439D}"/>
    <cellStyle name="Merknad 2 26 2_Artskontorapportering" xfId="34976" xr:uid="{CE09B1BB-B27E-407C-888E-70BEC5C57399}"/>
    <cellStyle name="Merknad 2 26 3" xfId="18087" xr:uid="{68059098-FA87-4A6A-B0D0-7753474FCEA6}"/>
    <cellStyle name="Merknad 2 26 3 2" xfId="18088" xr:uid="{A8B441DD-59C2-41FE-9593-79F16EB8ED2A}"/>
    <cellStyle name="Merknad 2 26 4" xfId="18089" xr:uid="{BC641297-16AE-4DFC-A4E2-54738C6EE853}"/>
    <cellStyle name="Merknad 2 26 5" xfId="18090" xr:uid="{CAE3F182-1F3D-4723-9A7B-0BD1D7DD7B0C}"/>
    <cellStyle name="Merknad 2 26 6" xfId="18091" xr:uid="{D809954B-4455-4507-9597-4A9EF2300844}"/>
    <cellStyle name="Merknad 2 26 7" xfId="18092" xr:uid="{773BA627-D785-48DD-AF2B-EA7CB097CFA3}"/>
    <cellStyle name="Merknad 2 26_Artskontorapportering" xfId="34975" xr:uid="{C437F21B-1B85-4930-B813-C28CDC6DCCBC}"/>
    <cellStyle name="Merknad 2 27" xfId="2638" xr:uid="{E85CCDC2-C4C2-491C-A3A8-0891D56BED4B}"/>
    <cellStyle name="Merknad 2 27 2" xfId="2639" xr:uid="{8D0EC705-8166-439D-AFA0-774DCCA5DF93}"/>
    <cellStyle name="Merknad 2 27 2 2" xfId="18093" xr:uid="{6F251E00-5D18-44F0-BE0C-9C9573E60DAC}"/>
    <cellStyle name="Merknad 2 27 2 2 2" xfId="18094" xr:uid="{FD728091-3508-48DA-A224-0A36C23AB7D8}"/>
    <cellStyle name="Merknad 2 27 2 3" xfId="18095" xr:uid="{61A88ABB-9ECB-47B2-A361-2ECD2B63169A}"/>
    <cellStyle name="Merknad 2 27 2 4" xfId="18096" xr:uid="{35D69E96-22DD-401C-A5CD-7C332FBDF21D}"/>
    <cellStyle name="Merknad 2 27 2 5" xfId="18097" xr:uid="{16A3C133-0B9E-4411-9374-2636A4FD50F5}"/>
    <cellStyle name="Merknad 2 27 2_Artskontorapportering" xfId="34978" xr:uid="{000CECD8-4EE9-4DB0-806B-64C59222FEE6}"/>
    <cellStyle name="Merknad 2 27 3" xfId="18098" xr:uid="{ACC8E9BF-130E-4CAE-A260-65ECF492B1E7}"/>
    <cellStyle name="Merknad 2 27 3 2" xfId="18099" xr:uid="{5D94E9D3-DD7F-470B-86A5-6345DE2C379F}"/>
    <cellStyle name="Merknad 2 27 4" xfId="18100" xr:uid="{5AC8AAD6-CDFE-4ED0-8F7E-C4D4D2FF1610}"/>
    <cellStyle name="Merknad 2 27 5" xfId="18101" xr:uid="{AEDD5ACB-6C6B-478A-8889-A3B9E1373022}"/>
    <cellStyle name="Merknad 2 27 6" xfId="18102" xr:uid="{D2B5A0CC-4767-492F-AF0D-C8528B5C2BD8}"/>
    <cellStyle name="Merknad 2 27 7" xfId="18103" xr:uid="{BD478233-2DBF-47C9-A3DF-2DD36F6D8304}"/>
    <cellStyle name="Merknad 2 27_Artskontorapportering" xfId="34977" xr:uid="{08DBD913-665D-43A7-853B-D8B0D0819CAD}"/>
    <cellStyle name="Merknad 2 28" xfId="2640" xr:uid="{E5740099-6828-4C5C-BA19-1B687FCBB6D5}"/>
    <cellStyle name="Merknad 2 28 2" xfId="2641" xr:uid="{34084E50-1639-4422-B63D-72B138659A32}"/>
    <cellStyle name="Merknad 2 28 2 2" xfId="18104" xr:uid="{54A35D39-EE66-48B7-B371-0308662DFB70}"/>
    <cellStyle name="Merknad 2 28 2 2 2" xfId="18105" xr:uid="{87494A80-2C4A-465E-B396-63A2A32671C6}"/>
    <cellStyle name="Merknad 2 28 2 3" xfId="18106" xr:uid="{1EABAE3D-D12C-4ECA-ACB7-3472E6B12338}"/>
    <cellStyle name="Merknad 2 28 2 4" xfId="18107" xr:uid="{1726457D-DE4E-4023-9CEE-89D39FE9DD7F}"/>
    <cellStyle name="Merknad 2 28 2 5" xfId="18108" xr:uid="{1A0BED2C-AD55-4791-8B1D-EEBBDA0ADE67}"/>
    <cellStyle name="Merknad 2 28 2_Artskontorapportering" xfId="34980" xr:uid="{4187B824-31AB-4DE5-9B5E-3E4FA30D1A63}"/>
    <cellStyle name="Merknad 2 28 3" xfId="18109" xr:uid="{D71B218A-2562-4FE3-8177-2DBE22B19103}"/>
    <cellStyle name="Merknad 2 28 3 2" xfId="18110" xr:uid="{53CF6ED2-C276-4FA8-8DA5-59FA9411093A}"/>
    <cellStyle name="Merknad 2 28 4" xfId="18111" xr:uid="{AA93E9D2-DA3F-47E2-97F9-3F22FC923E90}"/>
    <cellStyle name="Merknad 2 28 5" xfId="18112" xr:uid="{F49E3117-BD1F-49BF-A0BF-79AB4A274D47}"/>
    <cellStyle name="Merknad 2 28 6" xfId="18113" xr:uid="{8F5C934C-A9A2-4857-B32F-B56B137657E6}"/>
    <cellStyle name="Merknad 2 28 7" xfId="18114" xr:uid="{8E46E433-A809-44CB-9CED-FFB031A7FFE6}"/>
    <cellStyle name="Merknad 2 28_Artskontorapportering" xfId="34979" xr:uid="{FA64811C-A40D-4B45-9771-CAB265F195EA}"/>
    <cellStyle name="Merknad 2 29" xfId="2642" xr:uid="{62E09B22-DBD2-4146-9AF5-C44DEC813AD5}"/>
    <cellStyle name="Merknad 2 29 2" xfId="2643" xr:uid="{E9AFA60B-60A0-4BDE-8942-66C5B1EDC228}"/>
    <cellStyle name="Merknad 2 29 2 2" xfId="18115" xr:uid="{27531605-9309-44AE-B9C1-6DB395EA3FC7}"/>
    <cellStyle name="Merknad 2 29 2 2 2" xfId="18116" xr:uid="{6C4A14ED-DC18-4417-9D55-78D527EF3B3E}"/>
    <cellStyle name="Merknad 2 29 2 3" xfId="18117" xr:uid="{64ACA0D4-119D-4E18-9247-10D820EEBC0E}"/>
    <cellStyle name="Merknad 2 29 2 4" xfId="18118" xr:uid="{0A981E11-37EB-46B3-9267-C40547F19497}"/>
    <cellStyle name="Merknad 2 29 2 5" xfId="18119" xr:uid="{D9A32513-7F15-4A71-A4CB-8658D3810D50}"/>
    <cellStyle name="Merknad 2 29 2_Artskontorapportering" xfId="34982" xr:uid="{CF7D8E5C-8E5D-4F71-AFFD-E872929DF314}"/>
    <cellStyle name="Merknad 2 29 3" xfId="18120" xr:uid="{8FE200ED-A982-4E10-98A5-0FAB3AFF57EF}"/>
    <cellStyle name="Merknad 2 29 3 2" xfId="18121" xr:uid="{52A6D459-D178-461E-B357-ACE1F0416F59}"/>
    <cellStyle name="Merknad 2 29 4" xfId="18122" xr:uid="{EAEFECCF-90FE-4D4E-BD45-0F78230CD571}"/>
    <cellStyle name="Merknad 2 29 5" xfId="18123" xr:uid="{4D372CFD-053A-42E2-BFBF-B5000C800999}"/>
    <cellStyle name="Merknad 2 29 6" xfId="18124" xr:uid="{D3ACB89A-1599-4F11-A668-B0A6A1B76266}"/>
    <cellStyle name="Merknad 2 29 7" xfId="18125" xr:uid="{42A26872-E2FD-44F9-B7DC-31C24377BFCA}"/>
    <cellStyle name="Merknad 2 29_Artskontorapportering" xfId="34981" xr:uid="{69289AA9-B06A-4BE3-82D2-B37966854F3C}"/>
    <cellStyle name="Merknad 2 3" xfId="2644" xr:uid="{3AA9B595-5B2C-4F14-8E9D-1910E9725A4C}"/>
    <cellStyle name="Merknad 2 3 10" xfId="18126" xr:uid="{0EF4A71B-48E7-4BC4-9B02-875591F02C93}"/>
    <cellStyle name="Merknad 2 3 10 2" xfId="18127" xr:uid="{8ABD8D38-EAF3-4CD8-91A0-1942A3073A12}"/>
    <cellStyle name="Merknad 2 3 11" xfId="18128" xr:uid="{4064C415-6B9F-436C-8B59-05EA7EAF59C2}"/>
    <cellStyle name="Merknad 2 3 11 2" xfId="18129" xr:uid="{C015EA53-7EC1-4056-9840-2BDFE6237649}"/>
    <cellStyle name="Merknad 2 3 12" xfId="18130" xr:uid="{EA19CDC8-7B7C-4F86-B561-8451E4D4BC9E}"/>
    <cellStyle name="Merknad 2 3 13" xfId="18131" xr:uid="{133C48E4-8CC2-4377-A093-10A32779051E}"/>
    <cellStyle name="Merknad 2 3 14" xfId="18132" xr:uid="{2BC14898-5F3E-4BBB-A2A3-0E867E039F1C}"/>
    <cellStyle name="Merknad 2 3 15" xfId="18133" xr:uid="{68BECF78-3B5F-4808-84CE-47333DA2BEAB}"/>
    <cellStyle name="Merknad 2 3 16" xfId="18134" xr:uid="{EBF6BB5E-98DE-4751-B41C-558667D7283F}"/>
    <cellStyle name="Merknad 2 3 2" xfId="2645" xr:uid="{90F77556-B5EB-45AD-8FD7-9FEDFF6350D9}"/>
    <cellStyle name="Merknad 2 3 2 2" xfId="2646" xr:uid="{D713C1BA-95D9-4DEE-A0CB-0FC96617FF75}"/>
    <cellStyle name="Merknad 2 3 2 2 2" xfId="18135" xr:uid="{71A3CB87-3E5A-4F5C-8331-7C3FAE411E32}"/>
    <cellStyle name="Merknad 2 3 2 2 2 2" xfId="18136" xr:uid="{3EA65FBD-722E-4A62-AFD6-ECD48729B342}"/>
    <cellStyle name="Merknad 2 3 2 2 3" xfId="18137" xr:uid="{97D5CB71-6F66-4089-97B3-17C1D75C265C}"/>
    <cellStyle name="Merknad 2 3 2 2 4" xfId="18138" xr:uid="{DAA67281-95D8-4CFE-A632-1DCAFA498375}"/>
    <cellStyle name="Merknad 2 3 2 2 5" xfId="18139" xr:uid="{CCEB6D34-7397-4185-80EC-EB28FDF69767}"/>
    <cellStyle name="Merknad 2 3 2 2_Artskontorapportering" xfId="34985" xr:uid="{555053F0-EAA2-4A2E-A1AC-847B70682436}"/>
    <cellStyle name="Merknad 2 3 2 3" xfId="18140" xr:uid="{54AAB061-8FB6-4C35-B147-573E984E2135}"/>
    <cellStyle name="Merknad 2 3 2 3 2" xfId="18141" xr:uid="{14115A05-1AC8-4F6C-BBD6-6EF4B71AC94A}"/>
    <cellStyle name="Merknad 2 3 2 4" xfId="18142" xr:uid="{6C5C6D1B-5EA1-4705-A590-8DE5C4B860B5}"/>
    <cellStyle name="Merknad 2 3 2 5" xfId="18143" xr:uid="{2C7059A6-10BE-4D31-85C3-8C6B064738AF}"/>
    <cellStyle name="Merknad 2 3 2 6" xfId="18144" xr:uid="{F714E4AE-798D-478C-9604-E7294A118CA2}"/>
    <cellStyle name="Merknad 2 3 2 7" xfId="18145" xr:uid="{35948F56-1F3B-4760-AEE6-046BA8209ED7}"/>
    <cellStyle name="Merknad 2 3 2_Artskontorapportering" xfId="34984" xr:uid="{B798DE04-2344-437F-AEAB-C8E4FB1E63D4}"/>
    <cellStyle name="Merknad 2 3 3" xfId="2647" xr:uid="{BAE278F5-51E9-432F-8789-72C4C36F5A41}"/>
    <cellStyle name="Merknad 2 3 3 2" xfId="2648" xr:uid="{E3815A27-D3BD-49D4-A1B7-5DFC1AF95D6F}"/>
    <cellStyle name="Merknad 2 3 3 2 2" xfId="18146" xr:uid="{FD114860-E074-4260-A8C7-7B1005B4E74E}"/>
    <cellStyle name="Merknad 2 3 3 2 2 2" xfId="18147" xr:uid="{6D21D522-22B0-4CCC-A036-C4D2947BC0B7}"/>
    <cellStyle name="Merknad 2 3 3 2 3" xfId="18148" xr:uid="{58C630D2-BE61-4528-974A-9AEFFF58C509}"/>
    <cellStyle name="Merknad 2 3 3 2 4" xfId="18149" xr:uid="{A43ECA65-E729-4DEC-90D2-AE38FC6EA857}"/>
    <cellStyle name="Merknad 2 3 3 2 5" xfId="18150" xr:uid="{6CB0D809-15AB-4E4D-9EC4-9DB56FCC0F79}"/>
    <cellStyle name="Merknad 2 3 3 2_Artskontorapportering" xfId="34987" xr:uid="{959EBB40-A3FC-4C62-AC96-269E6898EFA2}"/>
    <cellStyle name="Merknad 2 3 3 3" xfId="18151" xr:uid="{CCFFA4AF-F7A2-417C-AAD2-32D11D17742C}"/>
    <cellStyle name="Merknad 2 3 3 3 2" xfId="18152" xr:uid="{B3A4F93F-CC3C-47D5-A398-38CC15C25C5D}"/>
    <cellStyle name="Merknad 2 3 3 4" xfId="18153" xr:uid="{7498BE40-7C64-4922-8F34-3A2467457C56}"/>
    <cellStyle name="Merknad 2 3 3 5" xfId="18154" xr:uid="{07E2D105-2461-4BF7-AD7F-EE8711E5C1FE}"/>
    <cellStyle name="Merknad 2 3 3 6" xfId="18155" xr:uid="{9CE6A758-D63C-4A34-8D26-B1D719295FCD}"/>
    <cellStyle name="Merknad 2 3 3 7" xfId="18156" xr:uid="{7C596522-36CD-4E2D-9794-21A5AD7D8A43}"/>
    <cellStyle name="Merknad 2 3 3_Artskontorapportering" xfId="34986" xr:uid="{F7172278-7582-402C-A3CB-A232A5ACD20F}"/>
    <cellStyle name="Merknad 2 3 4" xfId="2649" xr:uid="{6A8ABC85-8EE3-43FF-915C-201E73BCF917}"/>
    <cellStyle name="Merknad 2 3 4 2" xfId="2650" xr:uid="{EFDDB025-DD0F-4B62-825B-4D795EE0CE32}"/>
    <cellStyle name="Merknad 2 3 4 2 2" xfId="18157" xr:uid="{8BEA43D6-1795-453D-AE21-4BC173258A04}"/>
    <cellStyle name="Merknad 2 3 4 2 2 2" xfId="18158" xr:uid="{3C63A800-BD2C-49F7-99DE-D7CDD2F32FF7}"/>
    <cellStyle name="Merknad 2 3 4 2 3" xfId="18159" xr:uid="{D6DA3060-10CD-4219-B4DC-383991305061}"/>
    <cellStyle name="Merknad 2 3 4 2 4" xfId="18160" xr:uid="{F7626AAD-E811-4620-B78C-74B74C4A2FE9}"/>
    <cellStyle name="Merknad 2 3 4 2 5" xfId="18161" xr:uid="{053B6348-C24A-4A8B-BA2F-ABCD628932D7}"/>
    <cellStyle name="Merknad 2 3 4 2_Artskontorapportering" xfId="34989" xr:uid="{1253648B-BAA7-494E-B5D3-9F2632F1A793}"/>
    <cellStyle name="Merknad 2 3 4 3" xfId="18162" xr:uid="{252AA80E-7E46-4DF8-A0C2-50C559F5EBCD}"/>
    <cellStyle name="Merknad 2 3 4 3 2" xfId="18163" xr:uid="{223B141B-3487-48E8-9EF2-D3141C60A111}"/>
    <cellStyle name="Merknad 2 3 4 4" xfId="18164" xr:uid="{BC9992D0-8AA5-4F77-A3B5-9538C1C648F6}"/>
    <cellStyle name="Merknad 2 3 4 5" xfId="18165" xr:uid="{4338D121-99BD-4919-9E92-171341AAA087}"/>
    <cellStyle name="Merknad 2 3 4 6" xfId="18166" xr:uid="{592E7B14-73F7-4416-B2D1-32FE1B79B46B}"/>
    <cellStyle name="Merknad 2 3 4 7" xfId="18167" xr:uid="{6D85AF33-0CDF-4B91-ACCD-6C98EA2F3759}"/>
    <cellStyle name="Merknad 2 3 4_Artskontorapportering" xfId="34988" xr:uid="{73EFF3D4-64BD-4D6D-BD80-9D3B07655640}"/>
    <cellStyle name="Merknad 2 3 5" xfId="2651" xr:uid="{68BABD23-19BF-4916-864F-6D3E8A4EF125}"/>
    <cellStyle name="Merknad 2 3 5 2" xfId="2652" xr:uid="{DA6C5EB6-DCB9-4A8B-839A-7BB2197AF040}"/>
    <cellStyle name="Merknad 2 3 5 2 2" xfId="18168" xr:uid="{AF658054-4E3F-491A-A14D-E1D5726CCCC5}"/>
    <cellStyle name="Merknad 2 3 5 2 3" xfId="18169" xr:uid="{5063B941-66E1-4C1D-BA7C-AFEFE5628AA9}"/>
    <cellStyle name="Merknad 2 3 5 2_Artskontorapportering" xfId="34991" xr:uid="{C503ACD7-EFC5-4F98-81AB-81384338F05A}"/>
    <cellStyle name="Merknad 2 3 5 3" xfId="18170" xr:uid="{682C6912-E9A3-4F60-BB63-259CA154F618}"/>
    <cellStyle name="Merknad 2 3 5 4" xfId="18171" xr:uid="{FEEB1181-22EE-4983-A10B-E82B98CADD1C}"/>
    <cellStyle name="Merknad 2 3 5 5" xfId="18172" xr:uid="{5F1DD455-90B0-41CF-A80C-35CA36D8BEE3}"/>
    <cellStyle name="Merknad 2 3 5 6" xfId="18173" xr:uid="{35DDB795-B5E9-4D08-ACDF-AE602E903953}"/>
    <cellStyle name="Merknad 2 3 5_Artskontorapportering" xfId="34990" xr:uid="{5EC3B7A9-00EA-4CFE-9060-B14DC17C45EA}"/>
    <cellStyle name="Merknad 2 3 6" xfId="2653" xr:uid="{446A66AB-D10F-4853-BA08-FC380D82F563}"/>
    <cellStyle name="Merknad 2 3 6 2" xfId="2654" xr:uid="{5DB5E5C6-810E-4044-9AFD-1407B3264757}"/>
    <cellStyle name="Merknad 2 3 6 2 2" xfId="18174" xr:uid="{12C20F0D-5C99-4274-9A76-BD14DA460D0B}"/>
    <cellStyle name="Merknad 2 3 6 2 3" xfId="18175" xr:uid="{E3AD574A-FF68-47F6-87F0-06889C5946A0}"/>
    <cellStyle name="Merknad 2 3 6 2_Artskontorapportering" xfId="34993" xr:uid="{30B5D63E-6E71-45FE-A1D6-6956C019BEBA}"/>
    <cellStyle name="Merknad 2 3 6 3" xfId="18176" xr:uid="{3689D326-1B9B-456A-8B2A-8ADFEBFB6C5A}"/>
    <cellStyle name="Merknad 2 3 6 4" xfId="18177" xr:uid="{099F8EB7-8DE4-4BD1-835A-C9C3AA60D136}"/>
    <cellStyle name="Merknad 2 3 6 5" xfId="18178" xr:uid="{12343BC5-A827-4F79-BD76-C30D61CC6B17}"/>
    <cellStyle name="Merknad 2 3 6 6" xfId="18179" xr:uid="{2F71ACDA-AAD9-4D49-AD9B-5F42A4076229}"/>
    <cellStyle name="Merknad 2 3 6_Artskontorapportering" xfId="34992" xr:uid="{9FE65D18-A34B-4F09-947A-350101E0CEEC}"/>
    <cellStyle name="Merknad 2 3 7" xfId="2655" xr:uid="{BA31F825-FDB6-4C2B-BB2C-B2572C2CF827}"/>
    <cellStyle name="Merknad 2 3 7 2" xfId="2656" xr:uid="{03784172-E8EB-4E27-9E8A-91E454CE84C2}"/>
    <cellStyle name="Merknad 2 3 7 2 2" xfId="18180" xr:uid="{478E1DC2-09E5-462F-84F1-652B1B29AD6E}"/>
    <cellStyle name="Merknad 2 3 7 2 3" xfId="18181" xr:uid="{0E93955D-B567-4633-AFAE-637BFFA428B7}"/>
    <cellStyle name="Merknad 2 3 7 2_Artskontorapportering" xfId="34995" xr:uid="{19AA685D-5C90-46AB-B716-56FED27B7F84}"/>
    <cellStyle name="Merknad 2 3 7 3" xfId="18182" xr:uid="{2B32D1A7-7104-4814-94E9-6D3E2079A537}"/>
    <cellStyle name="Merknad 2 3 7 4" xfId="18183" xr:uid="{CF2261F9-BFBE-441B-9C2A-E2F3C6D41F51}"/>
    <cellStyle name="Merknad 2 3 7 5" xfId="18184" xr:uid="{5C20A6BF-201F-4720-807F-B33A34B427A1}"/>
    <cellStyle name="Merknad 2 3 7 6" xfId="18185" xr:uid="{8AD85AE3-A0D2-4B77-A832-24FEF6E678B7}"/>
    <cellStyle name="Merknad 2 3 7_Artskontorapportering" xfId="34994" xr:uid="{706A5DAA-9D73-4912-9BC3-21EE6C43AC60}"/>
    <cellStyle name="Merknad 2 3 8" xfId="2657" xr:uid="{208E2CD4-BEC3-42D8-9DF2-3E1C4EC7691C}"/>
    <cellStyle name="Merknad 2 3 8 2" xfId="18186" xr:uid="{EFE7FFC7-76FA-4D89-B0AA-3FB4C2BAC494}"/>
    <cellStyle name="Merknad 2 3 8 3" xfId="18187" xr:uid="{F4C96A3A-2935-49AA-9C09-E121C92BAAC1}"/>
    <cellStyle name="Merknad 2 3 8_Artskontorapportering" xfId="34996" xr:uid="{4F2AEDAF-1199-4934-BA64-F633813A3936}"/>
    <cellStyle name="Merknad 2 3 9" xfId="18188" xr:uid="{67549CC7-CA8A-48F5-9352-2665DAA93D1F}"/>
    <cellStyle name="Merknad 2 3 9 2" xfId="18189" xr:uid="{92F383A1-8FB3-44FA-A884-2DB9E2A83CFE}"/>
    <cellStyle name="Merknad 2 3_Artskontorapportering" xfId="34983" xr:uid="{8430A831-7DF8-478D-B152-FC8A346C870A}"/>
    <cellStyle name="Merknad 2 30" xfId="2658" xr:uid="{8FCFC17E-836A-4263-B0B6-10C850BA3998}"/>
    <cellStyle name="Merknad 2 30 2" xfId="2659" xr:uid="{2D82BC63-31DD-4BFE-B5B0-FF870AC1CC01}"/>
    <cellStyle name="Merknad 2 30 2 2" xfId="18190" xr:uid="{51B27C1C-CD20-43A8-B5CB-BF0EC39F1C11}"/>
    <cellStyle name="Merknad 2 30 2 3" xfId="18191" xr:uid="{791C2EC7-DA9C-443A-8C9D-059823C07D82}"/>
    <cellStyle name="Merknad 2 30 2_Artskontorapportering" xfId="34998" xr:uid="{C1A80FEE-8C2E-4638-B394-89A8FBAF1DF0}"/>
    <cellStyle name="Merknad 2 30 3" xfId="18192" xr:uid="{59708E1F-7BA0-475E-871C-B45D4BA1A18F}"/>
    <cellStyle name="Merknad 2 30 4" xfId="18193" xr:uid="{B80C5A78-D2B1-4573-9A12-D378BFCA3A6D}"/>
    <cellStyle name="Merknad 2 30 5" xfId="18194" xr:uid="{CB84492D-1564-48F8-97C6-8B196A134046}"/>
    <cellStyle name="Merknad 2 30 6" xfId="18195" xr:uid="{1EF6E088-89D0-40A2-8ED3-EA05BB41C9CA}"/>
    <cellStyle name="Merknad 2 30_Artskontorapportering" xfId="34997" xr:uid="{2A98CB88-2E9E-4B09-A0E8-00C84F9A1EEA}"/>
    <cellStyle name="Merknad 2 31" xfId="2660" xr:uid="{5B1D2212-A066-4C8B-8332-EE4EE348838A}"/>
    <cellStyle name="Merknad 2 31 2" xfId="2661" xr:uid="{57E1F004-B4A1-4711-87E2-D7A06C988A9D}"/>
    <cellStyle name="Merknad 2 31 2 2" xfId="18196" xr:uid="{C8072AA4-4F09-4FF1-BC9F-0616A222C565}"/>
    <cellStyle name="Merknad 2 31 2 3" xfId="18197" xr:uid="{B6A271FC-BC4F-454F-9C48-5180BE26A9AC}"/>
    <cellStyle name="Merknad 2 31 2_Artskontorapportering" xfId="35000" xr:uid="{9D77CE32-F7FF-42E9-8BB1-DEA6B4576EE6}"/>
    <cellStyle name="Merknad 2 31 3" xfId="18198" xr:uid="{1C9957D7-E556-41BA-B8A7-780D29D600E8}"/>
    <cellStyle name="Merknad 2 31 4" xfId="18199" xr:uid="{46E1AF20-86C0-423A-95E4-CEF2279C4B70}"/>
    <cellStyle name="Merknad 2 31 5" xfId="18200" xr:uid="{F89BC063-7578-4FE4-BA58-9823B7D763DD}"/>
    <cellStyle name="Merknad 2 31 6" xfId="18201" xr:uid="{25C8F69F-CC16-4FE8-9CE9-99D8F1B60A1D}"/>
    <cellStyle name="Merknad 2 31_Artskontorapportering" xfId="34999" xr:uid="{26A6B5C2-1671-490A-A1EC-9B7EEBE4AC5E}"/>
    <cellStyle name="Merknad 2 32" xfId="2662" xr:uid="{DD3F784C-94F6-4CA4-BD57-0CAD0845B7AD}"/>
    <cellStyle name="Merknad 2 32 2" xfId="2663" xr:uid="{F875D6AB-582A-463B-8967-9638888225FD}"/>
    <cellStyle name="Merknad 2 32 2 2" xfId="18202" xr:uid="{D01B07A5-8FA3-4EE3-99BE-90810C34615B}"/>
    <cellStyle name="Merknad 2 32 2 3" xfId="18203" xr:uid="{59C9B5B7-C68F-41B7-8D8E-3B5D45513E2C}"/>
    <cellStyle name="Merknad 2 32 2_Artskontorapportering" xfId="35002" xr:uid="{CD3ECD49-5DB0-485B-B459-2BE5A8181FC8}"/>
    <cellStyle name="Merknad 2 32 3" xfId="18204" xr:uid="{FACF1426-4204-443F-A383-9E1F98ECC4B0}"/>
    <cellStyle name="Merknad 2 32 4" xfId="18205" xr:uid="{67CF5479-2F6E-4C57-8091-48C2C08E0EF0}"/>
    <cellStyle name="Merknad 2 32 5" xfId="18206" xr:uid="{C2B36019-28B9-4654-A03D-6E4AEB8E335C}"/>
    <cellStyle name="Merknad 2 32 6" xfId="18207" xr:uid="{27844207-F7C8-4591-B2C4-C18EBAC819B7}"/>
    <cellStyle name="Merknad 2 32_Artskontorapportering" xfId="35001" xr:uid="{BF46C7EB-F6F2-467B-ABE1-623CA240A4E1}"/>
    <cellStyle name="Merknad 2 33" xfId="2664" xr:uid="{B8DC2D16-9EE8-4825-9909-D3ABC173C9B9}"/>
    <cellStyle name="Merknad 2 33 2" xfId="2665" xr:uid="{B88F3E9D-5356-4431-B497-EF534AED5499}"/>
    <cellStyle name="Merknad 2 33 2 2" xfId="18208" xr:uid="{A1BB48B0-9439-4622-A20D-2E542B857C8B}"/>
    <cellStyle name="Merknad 2 33 2 3" xfId="18209" xr:uid="{F427499C-B230-4EB2-BDD6-994BA9047A99}"/>
    <cellStyle name="Merknad 2 33 2_Artskontorapportering" xfId="35004" xr:uid="{E13A04E4-DB34-45AB-BB9E-DA5600E5BEB5}"/>
    <cellStyle name="Merknad 2 33 3" xfId="18210" xr:uid="{1AD9047C-B3BA-4E28-85F9-18F6ED469CC9}"/>
    <cellStyle name="Merknad 2 33 4" xfId="18211" xr:uid="{48CE5292-9989-4D26-82E1-56BF7555F7DD}"/>
    <cellStyle name="Merknad 2 33 5" xfId="18212" xr:uid="{251175BA-E06E-4C4B-A759-B806A926022D}"/>
    <cellStyle name="Merknad 2 33 6" xfId="18213" xr:uid="{0BFCA703-C65D-4C8B-830E-DA21289F90B7}"/>
    <cellStyle name="Merknad 2 33_Artskontorapportering" xfId="35003" xr:uid="{8825F3E8-BCF8-4B2C-B26E-071CC8A4E134}"/>
    <cellStyle name="Merknad 2 34" xfId="2666" xr:uid="{FC5C5B4D-A005-4034-89BE-38B27D8223A4}"/>
    <cellStyle name="Merknad 2 34 2" xfId="2667" xr:uid="{B2BF7199-8009-41F4-8A60-DE17CB7120AE}"/>
    <cellStyle name="Merknad 2 34 2 2" xfId="18214" xr:uid="{8FBE06E9-0D23-49BB-AD55-7A12AFE05FD5}"/>
    <cellStyle name="Merknad 2 34 2 3" xfId="18215" xr:uid="{07ADE422-4317-40D8-800A-909120B25955}"/>
    <cellStyle name="Merknad 2 34 2_Artskontorapportering" xfId="35006" xr:uid="{D9D7FBBE-84CD-4CD8-BE70-046BE1C628F1}"/>
    <cellStyle name="Merknad 2 34 3" xfId="18216" xr:uid="{B57FC6E2-6469-4AFD-A274-EA6E31D5A569}"/>
    <cellStyle name="Merknad 2 34 4" xfId="18217" xr:uid="{983C879B-4389-40C6-98ED-191870B315FC}"/>
    <cellStyle name="Merknad 2 34 5" xfId="18218" xr:uid="{7A7FC120-606E-43A6-951D-7DCDEAA54F5A}"/>
    <cellStyle name="Merknad 2 34 6" xfId="18219" xr:uid="{F8D177AB-0E31-4EF6-84DE-FEE3514ACC98}"/>
    <cellStyle name="Merknad 2 34_Artskontorapportering" xfId="35005" xr:uid="{FB4DBA7A-5BF6-4536-AF95-68082AA4B2EC}"/>
    <cellStyle name="Merknad 2 35" xfId="2668" xr:uid="{3DAE2B4C-AB4E-4014-A2E1-129A69A7EEAD}"/>
    <cellStyle name="Merknad 2 35 2" xfId="2669" xr:uid="{74D20CCB-A44A-46B8-914D-820415FE8173}"/>
    <cellStyle name="Merknad 2 35 2 2" xfId="18220" xr:uid="{5BF869F6-F52F-4596-8E78-A8D73831A3E3}"/>
    <cellStyle name="Merknad 2 35 2 3" xfId="18221" xr:uid="{1C3AACC5-442C-4E80-AA6D-6D6A32C671F0}"/>
    <cellStyle name="Merknad 2 35 2_Artskontorapportering" xfId="35008" xr:uid="{61CB301A-7DEF-402E-874B-3052CD03F7D8}"/>
    <cellStyle name="Merknad 2 35 3" xfId="18222" xr:uid="{1C392345-2DB3-4767-81E0-58B99DDC7D35}"/>
    <cellStyle name="Merknad 2 35 4" xfId="18223" xr:uid="{E195C70D-11E5-494E-A3BA-D2F6109D35A1}"/>
    <cellStyle name="Merknad 2 35 5" xfId="18224" xr:uid="{28AA2A8F-1342-474B-97DE-C3C89D5AD62B}"/>
    <cellStyle name="Merknad 2 35 6" xfId="18225" xr:uid="{25A41A6B-A8FD-4F45-AB86-95F52406441B}"/>
    <cellStyle name="Merknad 2 35_Artskontorapportering" xfId="35007" xr:uid="{BFA54371-4892-4A7C-8ADF-34A543ED0EE4}"/>
    <cellStyle name="Merknad 2 36" xfId="2670" xr:uid="{F19DB5C3-2656-47A3-AE88-D83D7E2B2A29}"/>
    <cellStyle name="Merknad 2 36 2" xfId="2671" xr:uid="{8362A4D6-B131-49F2-B2FE-BE7FB570CA76}"/>
    <cellStyle name="Merknad 2 36 2 2" xfId="18226" xr:uid="{09BD9E22-5DD3-4425-A5F5-6E5FA9992DEB}"/>
    <cellStyle name="Merknad 2 36 2 3" xfId="18227" xr:uid="{16492F43-10D7-45EE-A6C5-7DD362EDD387}"/>
    <cellStyle name="Merknad 2 36 2_Artskontorapportering" xfId="35010" xr:uid="{2974B17F-A2B5-459D-A3BB-6456CF709160}"/>
    <cellStyle name="Merknad 2 36 3" xfId="18228" xr:uid="{16F4D7BB-6833-4378-85D2-4F1003E695B7}"/>
    <cellStyle name="Merknad 2 36 4" xfId="18229" xr:uid="{0F98883A-11AB-44E9-A6FB-E2A8FA58F02A}"/>
    <cellStyle name="Merknad 2 36 5" xfId="18230" xr:uid="{3D5D871A-5DCF-4D5E-9077-238D4C8A8B29}"/>
    <cellStyle name="Merknad 2 36 6" xfId="18231" xr:uid="{CB03C87B-104E-410C-9D93-D0D1411E2406}"/>
    <cellStyle name="Merknad 2 36_Artskontorapportering" xfId="35009" xr:uid="{ABDBE0EB-E7AC-47A3-8A83-0A686E643FE7}"/>
    <cellStyle name="Merknad 2 37" xfId="2672" xr:uid="{38A25E0B-DFB8-439D-9324-AA0584F1B439}"/>
    <cellStyle name="Merknad 2 37 2" xfId="2673" xr:uid="{93758FB5-2A28-420C-9EE2-A1385DDF3FF4}"/>
    <cellStyle name="Merknad 2 37 2 2" xfId="18232" xr:uid="{CD80E323-CE9C-4339-8910-32D227B99D92}"/>
    <cellStyle name="Merknad 2 37 2 3" xfId="18233" xr:uid="{0B639FD0-9959-4868-A2AF-6DC14C6F0F19}"/>
    <cellStyle name="Merknad 2 37 2_Artskontorapportering" xfId="35012" xr:uid="{3FEF8D13-EF49-4208-A887-3D50EAEE046A}"/>
    <cellStyle name="Merknad 2 37 3" xfId="18234" xr:uid="{BB5F84B0-7B9B-4884-9219-A43561DED1DE}"/>
    <cellStyle name="Merknad 2 37 4" xfId="18235" xr:uid="{828B5223-F6E3-4DCA-BDEA-0A5A4FAA344E}"/>
    <cellStyle name="Merknad 2 37 5" xfId="18236" xr:uid="{867ED0A4-9B5C-4624-8F38-51F6A811F82D}"/>
    <cellStyle name="Merknad 2 37 6" xfId="18237" xr:uid="{C01A59F5-37F3-4F6F-9E19-35BBF9BE7DCD}"/>
    <cellStyle name="Merknad 2 37_Artskontorapportering" xfId="35011" xr:uid="{E8657326-7873-4C2D-AA4F-B0DAAF7A5F7F}"/>
    <cellStyle name="Merknad 2 38" xfId="2674" xr:uid="{44E22EF8-5169-40C4-9108-79B32A91A154}"/>
    <cellStyle name="Merknad 2 38 2" xfId="2675" xr:uid="{EE579069-314F-46A6-8B85-4C733EC0A159}"/>
    <cellStyle name="Merknad 2 38 2 2" xfId="18238" xr:uid="{5F629FCE-7ECC-4D7C-83B0-EABB6E849F5F}"/>
    <cellStyle name="Merknad 2 38 2 3" xfId="18239" xr:uid="{1514C45C-1A10-4C45-BB8F-B48064359EE7}"/>
    <cellStyle name="Merknad 2 38 2_Artskontorapportering" xfId="35014" xr:uid="{0205A2D6-03A4-4B43-887C-3CECA74794AA}"/>
    <cellStyle name="Merknad 2 38 3" xfId="18240" xr:uid="{109F7C65-A8FF-4020-A83B-90C32ED9CCA6}"/>
    <cellStyle name="Merknad 2 38 4" xfId="18241" xr:uid="{6B80EEC7-3639-4C2E-A989-67D69197DDA2}"/>
    <cellStyle name="Merknad 2 38 5" xfId="18242" xr:uid="{76FC23C5-380A-4B53-BDDA-6892EAA79878}"/>
    <cellStyle name="Merknad 2 38 6" xfId="18243" xr:uid="{2FA4AB43-4A6C-4AA6-8666-B9D48ECCB585}"/>
    <cellStyle name="Merknad 2 38_Artskontorapportering" xfId="35013" xr:uid="{A877D2F7-E989-4789-AA7A-CAFD19C2E584}"/>
    <cellStyle name="Merknad 2 39" xfId="2676" xr:uid="{E569C245-5546-4504-AF5F-4DBD4C1BBAC2}"/>
    <cellStyle name="Merknad 2 39 2" xfId="2677" xr:uid="{29879FF6-AAAC-4838-A59A-1704986DEE95}"/>
    <cellStyle name="Merknad 2 39 2 2" xfId="18244" xr:uid="{E61DCF8F-9719-4AEC-91CC-5239E5B3DFFB}"/>
    <cellStyle name="Merknad 2 39 2 3" xfId="18245" xr:uid="{67E5FC14-2297-4C2B-ADA2-BBFFD341DF65}"/>
    <cellStyle name="Merknad 2 39 2_Artskontorapportering" xfId="35016" xr:uid="{505573BD-911B-4C7A-8163-F46EB96F6AFD}"/>
    <cellStyle name="Merknad 2 39 3" xfId="18246" xr:uid="{90239384-BEEF-4EFA-B079-E93D1F3FE9C7}"/>
    <cellStyle name="Merknad 2 39 4" xfId="18247" xr:uid="{3C6D5690-24F1-4776-AA7A-1BE2C220380B}"/>
    <cellStyle name="Merknad 2 39 5" xfId="18248" xr:uid="{DD0F7EBB-A436-4CCB-A7F5-6B7C6FB6D8AE}"/>
    <cellStyle name="Merknad 2 39 6" xfId="18249" xr:uid="{D1E57634-4BBB-4219-955A-EC88F6A60C09}"/>
    <cellStyle name="Merknad 2 39_Artskontorapportering" xfId="35015" xr:uid="{9AA81053-9976-49C7-9821-D46DC60D2B6B}"/>
    <cellStyle name="Merknad 2 4" xfId="2678" xr:uid="{62AAF0CD-1E6B-43BA-800F-5E6B91BE2D52}"/>
    <cellStyle name="Merknad 2 4 10" xfId="18250" xr:uid="{65F710B7-7D16-4BF1-985E-80A85E6C76F4}"/>
    <cellStyle name="Merknad 2 4 10 2" xfId="18251" xr:uid="{3BF50170-D083-4423-9B87-A2B1A84E0422}"/>
    <cellStyle name="Merknad 2 4 11" xfId="18252" xr:uid="{9869EB91-955B-4CED-95AE-2B4D1F88EE4E}"/>
    <cellStyle name="Merknad 2 4 11 2" xfId="18253" xr:uid="{DF21FC40-28F0-422B-89E0-801D11D3D884}"/>
    <cellStyle name="Merknad 2 4 12" xfId="18254" xr:uid="{DE3A5BAE-E48F-4AB6-A491-604FB919178C}"/>
    <cellStyle name="Merknad 2 4 2" xfId="2679" xr:uid="{428FCE15-908D-4D56-AE89-4A5AA6A58917}"/>
    <cellStyle name="Merknad 2 4 2 2" xfId="2680" xr:uid="{BDD5F327-79B6-45FF-A1EA-C38A90A4E48D}"/>
    <cellStyle name="Merknad 2 4 2 2 2" xfId="18255" xr:uid="{629E274E-C720-41D9-9FFC-1C75D9AB8282}"/>
    <cellStyle name="Merknad 2 4 2 2 2 2" xfId="18256" xr:uid="{CE0BE3DE-3688-46F2-A7B5-6A04DDB9D23D}"/>
    <cellStyle name="Merknad 2 4 2 2 3" xfId="18257" xr:uid="{36D2FDD0-4487-4D33-9A70-F88F96D69095}"/>
    <cellStyle name="Merknad 2 4 2 2 4" xfId="18258" xr:uid="{D50FEDB9-167A-4565-BA4D-01B149292E50}"/>
    <cellStyle name="Merknad 2 4 2 2 5" xfId="18259" xr:uid="{C55751EF-B8E6-4EC2-9E6B-9C440F4C7564}"/>
    <cellStyle name="Merknad 2 4 2 2_Artskontorapportering" xfId="35019" xr:uid="{D91F946C-99DA-49D1-A70A-C6722AF2357C}"/>
    <cellStyle name="Merknad 2 4 2 3" xfId="18260" xr:uid="{B0AB66B1-E855-4089-9E62-9FDCDF994256}"/>
    <cellStyle name="Merknad 2 4 2 3 2" xfId="18261" xr:uid="{F01A6CD1-77B8-4110-89FC-6D42D161E225}"/>
    <cellStyle name="Merknad 2 4 2 4" xfId="18262" xr:uid="{BC1BF2EA-B82E-40F3-8787-940140025BF9}"/>
    <cellStyle name="Merknad 2 4 2 5" xfId="18263" xr:uid="{B1BDE712-C574-4657-962F-F53875C01A67}"/>
    <cellStyle name="Merknad 2 4 2 6" xfId="18264" xr:uid="{E3258296-DE4F-4F6F-95BE-BF392B60DD24}"/>
    <cellStyle name="Merknad 2 4 2 7" xfId="18265" xr:uid="{044A93E6-70F3-4957-8D0A-133710E06B86}"/>
    <cellStyle name="Merknad 2 4 2_Artskontorapportering" xfId="35018" xr:uid="{F5551171-AD0E-44E9-BE09-C1D96AE2DC06}"/>
    <cellStyle name="Merknad 2 4 3" xfId="2681" xr:uid="{EC95608C-2D03-4C28-8E6E-2BE2D5626599}"/>
    <cellStyle name="Merknad 2 4 3 2" xfId="2682" xr:uid="{EB6F4158-5867-4CBB-B166-B74B94B2B913}"/>
    <cellStyle name="Merknad 2 4 3 2 2" xfId="18266" xr:uid="{601AFF82-7BB5-40DF-BDE3-816F1116A0EB}"/>
    <cellStyle name="Merknad 2 4 3 2 2 2" xfId="18267" xr:uid="{B390B54F-3D49-4E4A-973C-568E3B226205}"/>
    <cellStyle name="Merknad 2 4 3 2 3" xfId="18268" xr:uid="{E316679C-DEFF-4489-A1AF-631150E0FF29}"/>
    <cellStyle name="Merknad 2 4 3 2 4" xfId="18269" xr:uid="{84F197EA-3627-451C-AB1A-92D35588E7BD}"/>
    <cellStyle name="Merknad 2 4 3 2 5" xfId="18270" xr:uid="{FF9E3C66-89B9-4311-AF5B-60F0B889F50A}"/>
    <cellStyle name="Merknad 2 4 3 2_Artskontorapportering" xfId="35021" xr:uid="{941EF223-720D-4D4C-B5CD-466270AAEFFA}"/>
    <cellStyle name="Merknad 2 4 3 3" xfId="18271" xr:uid="{B4D019C0-1162-473C-B0B6-12A47600570D}"/>
    <cellStyle name="Merknad 2 4 3 3 2" xfId="18272" xr:uid="{C9945177-279D-4238-B43C-BD7FAA06A689}"/>
    <cellStyle name="Merknad 2 4 3 4" xfId="18273" xr:uid="{0A7FB4F4-83D7-4A39-83C7-2AED9FDE3E40}"/>
    <cellStyle name="Merknad 2 4 3 5" xfId="18274" xr:uid="{278D0129-727D-4B93-80E1-066EA9E6B861}"/>
    <cellStyle name="Merknad 2 4 3 6" xfId="18275" xr:uid="{1CA21CF0-7771-4D99-917F-9196E2F1C72F}"/>
    <cellStyle name="Merknad 2 4 3 7" xfId="18276" xr:uid="{4A817E3B-8179-454C-8C04-3FE6915D0F27}"/>
    <cellStyle name="Merknad 2 4 3_Artskontorapportering" xfId="35020" xr:uid="{6A631A43-ADAC-4B77-8800-8986249FBCF0}"/>
    <cellStyle name="Merknad 2 4 4" xfId="2683" xr:uid="{D785C692-CBFB-47D9-A217-119F07CFBF45}"/>
    <cellStyle name="Merknad 2 4 4 2" xfId="2684" xr:uid="{3E289198-5AE8-4B95-BCC9-40FD37782164}"/>
    <cellStyle name="Merknad 2 4 4 2 2" xfId="18277" xr:uid="{2BC81107-7B6A-42BA-966A-5178437ACC80}"/>
    <cellStyle name="Merknad 2 4 4 2 2 2" xfId="18278" xr:uid="{30DEAF59-7362-433F-9CC9-849AD6E22F76}"/>
    <cellStyle name="Merknad 2 4 4 2 3" xfId="18279" xr:uid="{65E731FA-FC94-4BDB-A34E-F48329B5C30F}"/>
    <cellStyle name="Merknad 2 4 4 2 4" xfId="18280" xr:uid="{485B0B07-FCB0-4331-8AF1-FC3197CC93EC}"/>
    <cellStyle name="Merknad 2 4 4 2 5" xfId="18281" xr:uid="{1BCA14A6-153A-4D86-80E3-0F3151407A70}"/>
    <cellStyle name="Merknad 2 4 4 2_Artskontorapportering" xfId="35023" xr:uid="{9FEA33E9-7A3C-4C15-8DA5-0BBFF7D563D7}"/>
    <cellStyle name="Merknad 2 4 4 3" xfId="18282" xr:uid="{F3558567-7368-467E-A9FF-52F2F05D3E34}"/>
    <cellStyle name="Merknad 2 4 4 3 2" xfId="18283" xr:uid="{6070D582-4CD2-43FD-9B6D-7B4210672110}"/>
    <cellStyle name="Merknad 2 4 4 4" xfId="18284" xr:uid="{42F7C7A7-645B-4407-AAD9-E73B131AEAE7}"/>
    <cellStyle name="Merknad 2 4 4 5" xfId="18285" xr:uid="{35D13E64-FE47-4244-AFFA-BD55C222C726}"/>
    <cellStyle name="Merknad 2 4 4 6" xfId="18286" xr:uid="{9170F008-DD3C-41A4-B900-8BC6DBD277C4}"/>
    <cellStyle name="Merknad 2 4 4 7" xfId="18287" xr:uid="{029E5B4B-5C6A-412E-B06E-4584D8880168}"/>
    <cellStyle name="Merknad 2 4 4_Artskontorapportering" xfId="35022" xr:uid="{2E8C6DD1-9CBE-47A7-8F5F-73C54D999580}"/>
    <cellStyle name="Merknad 2 4 5" xfId="2685" xr:uid="{A2C0ECFD-F806-42C0-B8A1-A28F1B889FC5}"/>
    <cellStyle name="Merknad 2 4 5 2" xfId="2686" xr:uid="{71E1C662-A7C0-4CC6-87EF-C2037EA3E150}"/>
    <cellStyle name="Merknad 2 4 5 2 2" xfId="18288" xr:uid="{6FD5FDDF-A369-424E-9D4C-63D959A28DC0}"/>
    <cellStyle name="Merknad 2 4 5 2 3" xfId="18289" xr:uid="{949F5CAB-5537-4E82-A3BE-EDE9A9686A1A}"/>
    <cellStyle name="Merknad 2 4 5 2_Artskontorapportering" xfId="35025" xr:uid="{3D57A2F1-C152-4C6B-B843-CB5BF7555210}"/>
    <cellStyle name="Merknad 2 4 5 3" xfId="18290" xr:uid="{FA632AAF-AECB-4E54-BEE3-CEACBC432CDC}"/>
    <cellStyle name="Merknad 2 4 5 4" xfId="18291" xr:uid="{EB79732E-668F-47E4-A4EE-B67AC25A3E64}"/>
    <cellStyle name="Merknad 2 4 5 5" xfId="18292" xr:uid="{67272D08-7DB4-4D76-A897-FEE6602AAF04}"/>
    <cellStyle name="Merknad 2 4 5 6" xfId="18293" xr:uid="{0205072E-D564-4315-86E1-403DFEE0B270}"/>
    <cellStyle name="Merknad 2 4 5_Artskontorapportering" xfId="35024" xr:uid="{85CFC8E1-9F80-47EA-9754-75B4C5C2736D}"/>
    <cellStyle name="Merknad 2 4 6" xfId="2687" xr:uid="{9AD8D850-2237-4EC9-9A82-274465014D56}"/>
    <cellStyle name="Merknad 2 4 6 2" xfId="2688" xr:uid="{33D17092-49DF-46F8-ADA0-8EA71393BB05}"/>
    <cellStyle name="Merknad 2 4 6 2 2" xfId="18294" xr:uid="{040BD22B-DE7E-407A-A645-4BF2739BFAEF}"/>
    <cellStyle name="Merknad 2 4 6 2 3" xfId="18295" xr:uid="{F633BE14-CBCA-416A-9865-AEC180FDD68B}"/>
    <cellStyle name="Merknad 2 4 6 2_Artskontorapportering" xfId="35027" xr:uid="{D1B22267-89C6-49F8-BFE4-51B71401D03F}"/>
    <cellStyle name="Merknad 2 4 6 3" xfId="18296" xr:uid="{D976A965-B8A6-4718-A5FC-88327624C86F}"/>
    <cellStyle name="Merknad 2 4 6 4" xfId="18297" xr:uid="{FCF87CCD-3F54-4CD0-BA7C-1F270553C240}"/>
    <cellStyle name="Merknad 2 4 6 5" xfId="18298" xr:uid="{2FB4A5B9-0886-48FC-BED9-7E1CF532EC0E}"/>
    <cellStyle name="Merknad 2 4 6 6" xfId="18299" xr:uid="{AF1E1840-11B5-417B-A809-5ABC7970CE51}"/>
    <cellStyle name="Merknad 2 4 6_Artskontorapportering" xfId="35026" xr:uid="{5852CDF4-712E-4D5E-829F-885FB321B43F}"/>
    <cellStyle name="Merknad 2 4 7" xfId="2689" xr:uid="{13285218-45F3-4F98-BE19-F779E2A67E83}"/>
    <cellStyle name="Merknad 2 4 7 2" xfId="2690" xr:uid="{8FF232FB-10DC-4672-8A32-7389C8145DB9}"/>
    <cellStyle name="Merknad 2 4 7 2 2" xfId="18300" xr:uid="{2499B1EF-C819-4299-A015-B65554B513E8}"/>
    <cellStyle name="Merknad 2 4 7 2 3" xfId="18301" xr:uid="{FAA42178-2E41-43F5-9E6D-B311EFB1AB75}"/>
    <cellStyle name="Merknad 2 4 7 2_Artskontorapportering" xfId="35029" xr:uid="{BFEC4552-F528-4291-91CB-4C79DE73E6AC}"/>
    <cellStyle name="Merknad 2 4 7 3" xfId="18302" xr:uid="{D589B49D-4879-4572-B456-28527A176913}"/>
    <cellStyle name="Merknad 2 4 7 4" xfId="18303" xr:uid="{B7CDBE02-5E41-4ED1-8A96-727E98AE3286}"/>
    <cellStyle name="Merknad 2 4 7 5" xfId="18304" xr:uid="{A3A96B72-4F67-43F5-B049-88F9877A2618}"/>
    <cellStyle name="Merknad 2 4 7 6" xfId="18305" xr:uid="{3C1086CE-669A-42FE-BF0D-F56C99054022}"/>
    <cellStyle name="Merknad 2 4 7_Artskontorapportering" xfId="35028" xr:uid="{F1DA0419-9BA3-4481-98E5-80B90B8B2D29}"/>
    <cellStyle name="Merknad 2 4 8" xfId="2691" xr:uid="{B99E7CC5-DC22-432D-BC21-8A1B4C7A53FB}"/>
    <cellStyle name="Merknad 2 4 8 2" xfId="18306" xr:uid="{150C9A0C-9521-4AE2-9512-A4ADE5969F2E}"/>
    <cellStyle name="Merknad 2 4 8 3" xfId="18307" xr:uid="{0120E65D-AAD9-47C5-B430-93888262F621}"/>
    <cellStyle name="Merknad 2 4 8_Artskontorapportering" xfId="35030" xr:uid="{4A027730-4175-4C69-BAC5-7A6C4E84FEFE}"/>
    <cellStyle name="Merknad 2 4 9" xfId="18308" xr:uid="{0BEA6E30-0EDE-424B-BD86-A7C574BF94F6}"/>
    <cellStyle name="Merknad 2 4 9 2" xfId="18309" xr:uid="{8A7B5845-DACE-49A9-90E7-71514BF44D10}"/>
    <cellStyle name="Merknad 2 4_Artskontorapportering" xfId="35017" xr:uid="{142DAF9E-E78D-4B3D-A102-158C51894836}"/>
    <cellStyle name="Merknad 2 40" xfId="2692" xr:uid="{BD6C8854-E5EB-40EB-993E-C091BD24A427}"/>
    <cellStyle name="Merknad 2 40 2" xfId="2693" xr:uid="{362BA357-14F3-44AA-B459-2BEF3DA4DF8D}"/>
    <cellStyle name="Merknad 2 40 2 2" xfId="18310" xr:uid="{56D56F70-E0AE-4F2C-8FBF-21074E214BFE}"/>
    <cellStyle name="Merknad 2 40 2 3" xfId="18311" xr:uid="{9C813E0E-9D07-4D12-9001-F84D407FCE5F}"/>
    <cellStyle name="Merknad 2 40 2_Artskontorapportering" xfId="35032" xr:uid="{67D12EFD-EAB5-41A4-8C49-9D4085BF6A55}"/>
    <cellStyle name="Merknad 2 40 3" xfId="18312" xr:uid="{8792790B-4C90-44DD-ACB8-B3ACBD4319D8}"/>
    <cellStyle name="Merknad 2 40 4" xfId="18313" xr:uid="{D6D37DC5-293B-4D07-8202-BA6DA52B5C1D}"/>
    <cellStyle name="Merknad 2 40 5" xfId="18314" xr:uid="{B912F318-4D52-4B03-A2A6-6A7A9C167FB6}"/>
    <cellStyle name="Merknad 2 40 6" xfId="18315" xr:uid="{992DC7F5-FE81-4353-AC4A-E4D3330115D3}"/>
    <cellStyle name="Merknad 2 40_Artskontorapportering" xfId="35031" xr:uid="{B25B5A35-E2AF-4F0C-AA41-F3493CFCB033}"/>
    <cellStyle name="Merknad 2 41" xfId="2694" xr:uid="{4804EFCA-A3AC-4DAA-A863-566E9BA19DA2}"/>
    <cellStyle name="Merknad 2 41 2" xfId="2695" xr:uid="{FB4DCEC7-0DD2-4FE9-A501-AF1693C6097A}"/>
    <cellStyle name="Merknad 2 41 2 2" xfId="18316" xr:uid="{C6B4EA83-7403-4C66-8160-94BEF63B4722}"/>
    <cellStyle name="Merknad 2 41 2 3" xfId="18317" xr:uid="{82CCD99F-332E-4C04-96FC-86399CE88A91}"/>
    <cellStyle name="Merknad 2 41 2_Artskontorapportering" xfId="35034" xr:uid="{85B9DBC9-B910-4652-B5E2-C6BA57317B3A}"/>
    <cellStyle name="Merknad 2 41 3" xfId="18318" xr:uid="{5A7EEBAE-6117-4B12-9159-81947374E261}"/>
    <cellStyle name="Merknad 2 41 4" xfId="18319" xr:uid="{F8456BA9-3718-4E1E-99EC-C768F956AFF0}"/>
    <cellStyle name="Merknad 2 41 5" xfId="18320" xr:uid="{420DC154-41DD-4E99-BA22-8CFDF484F85D}"/>
    <cellStyle name="Merknad 2 41 6" xfId="18321" xr:uid="{7F2F1F4C-B6EA-4623-865C-104497F84874}"/>
    <cellStyle name="Merknad 2 41_Artskontorapportering" xfId="35033" xr:uid="{F0CEB825-7F38-470D-905E-B0EC1581BD7C}"/>
    <cellStyle name="Merknad 2 42" xfId="2696" xr:uid="{CFFDFB30-C3A3-4B45-9E74-129F7770B51D}"/>
    <cellStyle name="Merknad 2 42 2" xfId="2697" xr:uid="{4F16F989-D616-4D3A-A70C-ADB54C026951}"/>
    <cellStyle name="Merknad 2 42 2 2" xfId="18322" xr:uid="{122BB44E-989A-42B2-95A1-945B10F92D2C}"/>
    <cellStyle name="Merknad 2 42 2 3" xfId="18323" xr:uid="{C015446B-EDD1-401D-9FC2-A8672FD3BF03}"/>
    <cellStyle name="Merknad 2 42 2_Artskontorapportering" xfId="35036" xr:uid="{786A9C9F-57DA-4448-818B-644F3833B35A}"/>
    <cellStyle name="Merknad 2 42 3" xfId="18324" xr:uid="{AAE2F894-E534-4324-B38E-CCB6596AB058}"/>
    <cellStyle name="Merknad 2 42 4" xfId="18325" xr:uid="{166E4D98-7D55-4AE6-B456-0637922CB4A8}"/>
    <cellStyle name="Merknad 2 42 5" xfId="18326" xr:uid="{974467EE-FD6A-43E5-9928-D531A35809CD}"/>
    <cellStyle name="Merknad 2 42 6" xfId="18327" xr:uid="{9AACB4CF-30EA-4DF8-9FFD-EDAB8169884C}"/>
    <cellStyle name="Merknad 2 42_Artskontorapportering" xfId="35035" xr:uid="{D328836C-F0CB-41D4-A27D-76B67D4EB0AC}"/>
    <cellStyle name="Merknad 2 43" xfId="2698" xr:uid="{79C4EC2D-51C0-4D9C-9829-61104F8C0981}"/>
    <cellStyle name="Merknad 2 43 2" xfId="2699" xr:uid="{64E3B7CB-4670-4720-80F2-3A22F6A075A9}"/>
    <cellStyle name="Merknad 2 43 2 2" xfId="18328" xr:uid="{606F948D-0192-4110-AD2C-96F66837C14E}"/>
    <cellStyle name="Merknad 2 43 2 3" xfId="18329" xr:uid="{564BB41B-40FD-473F-8858-4A55D4CB5233}"/>
    <cellStyle name="Merknad 2 43 2_Artskontorapportering" xfId="35038" xr:uid="{56911CEB-BBFE-4BCE-924F-CE5DD33CD0D4}"/>
    <cellStyle name="Merknad 2 43 3" xfId="18330" xr:uid="{CF967C4B-C139-43C2-AE6C-9B487CBF1DB1}"/>
    <cellStyle name="Merknad 2 43 4" xfId="18331" xr:uid="{97F1EB9E-CD15-48E1-8AA2-C73AA158D922}"/>
    <cellStyle name="Merknad 2 43 5" xfId="18332" xr:uid="{3E08D860-4256-4C34-8F45-8FD36F45A5B1}"/>
    <cellStyle name="Merknad 2 43 6" xfId="18333" xr:uid="{10F92AC5-5F53-4883-9463-7D7A6CB19AE7}"/>
    <cellStyle name="Merknad 2 43_Artskontorapportering" xfId="35037" xr:uid="{BDD7302C-982F-4E8D-AF69-F2E48E4AA38E}"/>
    <cellStyle name="Merknad 2 44" xfId="2700" xr:uid="{C6A1EB75-C3B8-40CE-B76C-7236C0CDA253}"/>
    <cellStyle name="Merknad 2 44 2" xfId="2701" xr:uid="{1CA5CF49-D313-4C53-98CD-0688C3A4ABCE}"/>
    <cellStyle name="Merknad 2 44 2 2" xfId="18334" xr:uid="{01915DFC-33A3-44ED-9F5C-E1E37BE9AD55}"/>
    <cellStyle name="Merknad 2 44 2 3" xfId="18335" xr:uid="{74CD6CAC-8661-4BE3-B36F-C6E47D9FA129}"/>
    <cellStyle name="Merknad 2 44 2_Artskontorapportering" xfId="35040" xr:uid="{D75A2BC2-E876-409E-8920-AF1866236664}"/>
    <cellStyle name="Merknad 2 44 3" xfId="18336" xr:uid="{AC715560-2F64-4017-8806-1A71021F8763}"/>
    <cellStyle name="Merknad 2 44 4" xfId="18337" xr:uid="{E8B8F0E2-27DD-446D-9EF3-462016BA44E7}"/>
    <cellStyle name="Merknad 2 44 5" xfId="18338" xr:uid="{AE6C71BE-E01A-4219-8BB2-50E947BE1694}"/>
    <cellStyle name="Merknad 2 44 6" xfId="18339" xr:uid="{F44C8A83-A460-47D4-AABD-2C61B252EEB3}"/>
    <cellStyle name="Merknad 2 44_Artskontorapportering" xfId="35039" xr:uid="{6D7AB634-3A51-46B3-9B26-F23C9A6A92B2}"/>
    <cellStyle name="Merknad 2 45" xfId="2702" xr:uid="{5A041F2F-1EB5-43B1-B0E3-83B34A5C4544}"/>
    <cellStyle name="Merknad 2 45 2" xfId="2703" xr:uid="{ECE9C651-D03E-44D8-B682-821FCA27D235}"/>
    <cellStyle name="Merknad 2 45 2 2" xfId="18340" xr:uid="{7AAA858B-6075-4867-9E48-11C99684EA58}"/>
    <cellStyle name="Merknad 2 45 2 3" xfId="18341" xr:uid="{4665C6C6-89DF-4264-AAE8-DBCF318124C5}"/>
    <cellStyle name="Merknad 2 45 2_Artskontorapportering" xfId="35042" xr:uid="{E9A86EE1-A944-4A82-A2C7-9D3F9AA84B43}"/>
    <cellStyle name="Merknad 2 45 3" xfId="18342" xr:uid="{E9B67F8C-B9A6-41D6-A16E-6EBA44222BBD}"/>
    <cellStyle name="Merknad 2 45 4" xfId="18343" xr:uid="{534334C6-7F81-4C83-B253-D0F7C9F5342C}"/>
    <cellStyle name="Merknad 2 45 5" xfId="18344" xr:uid="{3D6CFB7F-46E6-4D4E-89A2-90E0B85D53A0}"/>
    <cellStyle name="Merknad 2 45 6" xfId="18345" xr:uid="{589B25B0-1A39-4EF3-9F06-067BA11EA0DB}"/>
    <cellStyle name="Merknad 2 45_Artskontorapportering" xfId="35041" xr:uid="{A4A10F92-387A-41E6-BEC6-A013536DEC07}"/>
    <cellStyle name="Merknad 2 46" xfId="2704" xr:uid="{1E0E5EE8-1859-46CF-95F9-52C982DEF286}"/>
    <cellStyle name="Merknad 2 46 2" xfId="2705" xr:uid="{27601657-B9E2-4C12-811C-14FA18BE393A}"/>
    <cellStyle name="Merknad 2 46 2 2" xfId="18346" xr:uid="{CB02A255-2EF6-4B33-9647-59CE61B845C5}"/>
    <cellStyle name="Merknad 2 46 2 3" xfId="18347" xr:uid="{0D08F03B-3ABD-4AD4-B28F-E285A79A3346}"/>
    <cellStyle name="Merknad 2 46 2_Artskontorapportering" xfId="35044" xr:uid="{70AB40A1-8AEB-4E71-8B49-467140CFED42}"/>
    <cellStyle name="Merknad 2 46 3" xfId="18348" xr:uid="{037C3D87-CE0B-4DB8-AA91-4C469E17D773}"/>
    <cellStyle name="Merknad 2 46 4" xfId="18349" xr:uid="{296CCF99-1F45-4C5A-8E2E-42490EEA1975}"/>
    <cellStyle name="Merknad 2 46 5" xfId="18350" xr:uid="{2D112B0F-C62D-4118-AC78-557C76900DAF}"/>
    <cellStyle name="Merknad 2 46 6" xfId="18351" xr:uid="{1BB65CB4-DC8F-4949-8A20-6515CBDB5212}"/>
    <cellStyle name="Merknad 2 46_Artskontorapportering" xfId="35043" xr:uid="{0A0D8F71-5D86-4258-A01F-229A03202D53}"/>
    <cellStyle name="Merknad 2 47" xfId="2706" xr:uid="{993A8809-3A2B-482D-BAA8-92B722225F36}"/>
    <cellStyle name="Merknad 2 47 2" xfId="2707" xr:uid="{AD22F30A-8993-44CB-B8AC-6DAA0F582C4D}"/>
    <cellStyle name="Merknad 2 47 2 2" xfId="18352" xr:uid="{A1D9EADF-8ED1-4492-9957-73D7589C3689}"/>
    <cellStyle name="Merknad 2 47 2 3" xfId="18353" xr:uid="{39FD4CFD-3500-4506-8A81-2A802F8F1341}"/>
    <cellStyle name="Merknad 2 47 2_Artskontorapportering" xfId="35046" xr:uid="{ED642823-78E4-4F4A-B5CB-C57F26EA0B96}"/>
    <cellStyle name="Merknad 2 47 3" xfId="18354" xr:uid="{81DE3A4F-F3ED-450B-BDF6-D203B7EE72B1}"/>
    <cellStyle name="Merknad 2 47 4" xfId="18355" xr:uid="{915D08A0-6667-4BB7-9057-6AA864AA80CB}"/>
    <cellStyle name="Merknad 2 47 5" xfId="18356" xr:uid="{827B8615-7B61-47A5-8BB3-12B79AC57182}"/>
    <cellStyle name="Merknad 2 47 6" xfId="18357" xr:uid="{DFE50163-9BF4-44C5-B103-C133639163BD}"/>
    <cellStyle name="Merknad 2 47_Artskontorapportering" xfId="35045" xr:uid="{536E7B0A-7D72-4B18-8A46-9235E04B72B7}"/>
    <cellStyle name="Merknad 2 48" xfId="2708" xr:uid="{8FD7B3E0-9F17-44FF-B02F-3D0CAF3B955B}"/>
    <cellStyle name="Merknad 2 48 2" xfId="2709" xr:uid="{738DBF36-7D68-4E9E-8716-3DAA9CE78848}"/>
    <cellStyle name="Merknad 2 48 2 2" xfId="18358" xr:uid="{CB9AECFB-3D23-4703-874E-85ABBB615FA0}"/>
    <cellStyle name="Merknad 2 48 2 3" xfId="18359" xr:uid="{CB1314C8-5374-4127-BFEF-15EBE1AC2F23}"/>
    <cellStyle name="Merknad 2 48 2_Artskontorapportering" xfId="35048" xr:uid="{2213ACB2-19C8-4A87-96E4-3DA0F76D90B6}"/>
    <cellStyle name="Merknad 2 48 3" xfId="18360" xr:uid="{1674C34E-39F7-429B-8E77-85E96153198C}"/>
    <cellStyle name="Merknad 2 48 4" xfId="18361" xr:uid="{DD21C81D-D0EA-40F6-8466-F4712248E27A}"/>
    <cellStyle name="Merknad 2 48 5" xfId="18362" xr:uid="{38360DDA-017A-43B8-93EC-AFC80CF2B7F5}"/>
    <cellStyle name="Merknad 2 48 6" xfId="18363" xr:uid="{F1B1D56E-B905-4E0F-8C23-63651D6BBADB}"/>
    <cellStyle name="Merknad 2 48_Artskontorapportering" xfId="35047" xr:uid="{7150CEFB-31A4-440B-8BA0-57D6867268C6}"/>
    <cellStyle name="Merknad 2 49" xfId="2710" xr:uid="{FB1F2CB8-2C10-4C87-917E-82B3EE94B5D0}"/>
    <cellStyle name="Merknad 2 49 2" xfId="2711" xr:uid="{A2370111-00D1-4952-9529-C46BC44179D3}"/>
    <cellStyle name="Merknad 2 49 2 2" xfId="18364" xr:uid="{634573B2-A789-4357-82AE-2CF820DDB972}"/>
    <cellStyle name="Merknad 2 49 2 3" xfId="18365" xr:uid="{F69C06E9-90F2-4C35-B003-DCF71B0E832A}"/>
    <cellStyle name="Merknad 2 49 2_Artskontorapportering" xfId="35050" xr:uid="{90028550-2ADC-4AC8-B273-F8A92F0CAB2D}"/>
    <cellStyle name="Merknad 2 49 3" xfId="18366" xr:uid="{6D4C0C8F-5524-4EE0-81F0-EBD494028995}"/>
    <cellStyle name="Merknad 2 49 4" xfId="18367" xr:uid="{8930FDCF-5D12-42D4-8368-96A3D0A634C5}"/>
    <cellStyle name="Merknad 2 49 5" xfId="18368" xr:uid="{CC5A325D-6AFB-4DF7-941F-5D2E02F1F940}"/>
    <cellStyle name="Merknad 2 49 6" xfId="18369" xr:uid="{154C1AD9-EF01-405D-A0A9-2330C41C6906}"/>
    <cellStyle name="Merknad 2 49_Artskontorapportering" xfId="35049" xr:uid="{D3B3AE16-0C42-4243-B76A-2C5F6414A79D}"/>
    <cellStyle name="Merknad 2 5" xfId="2712" xr:uid="{19526E1E-25AA-4985-BB2B-B2069B17140D}"/>
    <cellStyle name="Merknad 2 5 10" xfId="18370" xr:uid="{D4C48686-74E2-4BE8-BD19-2FC91AB9FE70}"/>
    <cellStyle name="Merknad 2 5 10 2" xfId="18371" xr:uid="{90A4B174-2D2E-4616-9DD7-9566BF3A0941}"/>
    <cellStyle name="Merknad 2 5 11" xfId="18372" xr:uid="{8C3E093C-888A-435B-9922-A625DE0EBD7F}"/>
    <cellStyle name="Merknad 2 5 11 2" xfId="18373" xr:uid="{7BDF8432-5C4A-4C70-87E2-F774CCD3C4BA}"/>
    <cellStyle name="Merknad 2 5 12" xfId="18374" xr:uid="{1E933B28-DD55-4F2B-86A8-3F08EB5832A2}"/>
    <cellStyle name="Merknad 2 5 2" xfId="2713" xr:uid="{13CCE17D-13BD-4E83-A140-E5B55B0C8D6C}"/>
    <cellStyle name="Merknad 2 5 2 2" xfId="2714" xr:uid="{EEE0D247-2652-47BD-8A12-16E9DE96383E}"/>
    <cellStyle name="Merknad 2 5 2 2 2" xfId="18375" xr:uid="{1F4ABB75-E0D3-457B-BBAD-9FB038354C75}"/>
    <cellStyle name="Merknad 2 5 2 2 2 2" xfId="18376" xr:uid="{43F02400-3AD8-4C6D-840F-4F86F0335C39}"/>
    <cellStyle name="Merknad 2 5 2 2 3" xfId="18377" xr:uid="{2C5A9167-E30C-41D1-8BAC-7925EB6F0CF3}"/>
    <cellStyle name="Merknad 2 5 2 2 4" xfId="18378" xr:uid="{E0E57FD8-3344-45E5-A39E-F8B27E0D3474}"/>
    <cellStyle name="Merknad 2 5 2 2 5" xfId="18379" xr:uid="{D67D0B0B-3B75-404A-AA75-584370AB7042}"/>
    <cellStyle name="Merknad 2 5 2 2_Artskontorapportering" xfId="35053" xr:uid="{E8887629-D5E8-494D-8B78-FF693AD0BC1C}"/>
    <cellStyle name="Merknad 2 5 2 3" xfId="18380" xr:uid="{EA2EB194-0A38-4BA4-AF13-BBDFD97C3D79}"/>
    <cellStyle name="Merknad 2 5 2 3 2" xfId="18381" xr:uid="{FF228527-FD1D-4F0E-8B62-A1075FDDC887}"/>
    <cellStyle name="Merknad 2 5 2 4" xfId="18382" xr:uid="{7F0B8684-8BF0-4B4E-9D94-F67878D4B9B8}"/>
    <cellStyle name="Merknad 2 5 2 5" xfId="18383" xr:uid="{6579DD43-B542-42F9-814E-50BA15837635}"/>
    <cellStyle name="Merknad 2 5 2 6" xfId="18384" xr:uid="{211EB0E4-E751-4B90-AB9E-A989F655823C}"/>
    <cellStyle name="Merknad 2 5 2 7" xfId="18385" xr:uid="{2614BD28-6041-4AD9-AFDA-AF6B1FE843BE}"/>
    <cellStyle name="Merknad 2 5 2_Artskontorapportering" xfId="35052" xr:uid="{4D1FB61E-F18C-47B8-81EF-E3C0B1132E53}"/>
    <cellStyle name="Merknad 2 5 3" xfId="2715" xr:uid="{2E961E37-47E2-49F6-8DA9-697DCCBA1959}"/>
    <cellStyle name="Merknad 2 5 3 2" xfId="2716" xr:uid="{FB089DD6-26C8-480A-AAB4-365B21775E9B}"/>
    <cellStyle name="Merknad 2 5 3 2 2" xfId="18386" xr:uid="{3176F3D8-A812-466C-BA5D-174B69D54E20}"/>
    <cellStyle name="Merknad 2 5 3 2 2 2" xfId="18387" xr:uid="{3ACCA15F-CE47-4D8E-8820-8D95CAE1B89E}"/>
    <cellStyle name="Merknad 2 5 3 2 3" xfId="18388" xr:uid="{EC9DF05C-37F2-44CA-907C-5FE1135CC43B}"/>
    <cellStyle name="Merknad 2 5 3 2 4" xfId="18389" xr:uid="{E33FB96A-AF8C-40B5-975D-7081CD77B02D}"/>
    <cellStyle name="Merknad 2 5 3 2 5" xfId="18390" xr:uid="{15C4AADF-FF58-4EF7-A731-8BF54215C124}"/>
    <cellStyle name="Merknad 2 5 3 2_Artskontorapportering" xfId="35055" xr:uid="{24D5BD0E-367E-4C8D-B553-C602FEAE560E}"/>
    <cellStyle name="Merknad 2 5 3 3" xfId="18391" xr:uid="{6A2A2B57-4A25-4BF2-AE2C-367B1A9CC52A}"/>
    <cellStyle name="Merknad 2 5 3 3 2" xfId="18392" xr:uid="{E00697A6-6D03-4B9F-B785-B95FCE149D2E}"/>
    <cellStyle name="Merknad 2 5 3 4" xfId="18393" xr:uid="{F3CD439A-BECD-478B-99EA-53FE9098E424}"/>
    <cellStyle name="Merknad 2 5 3 5" xfId="18394" xr:uid="{53CF077B-58CA-47EC-A177-D175CD201B5E}"/>
    <cellStyle name="Merknad 2 5 3 6" xfId="18395" xr:uid="{0A7E8F23-DD78-4C4F-A2D9-BC99FC1E5F87}"/>
    <cellStyle name="Merknad 2 5 3 7" xfId="18396" xr:uid="{0D7793D7-FDF5-49DA-BE46-62C8F3FB45BE}"/>
    <cellStyle name="Merknad 2 5 3_Artskontorapportering" xfId="35054" xr:uid="{9B73F4DF-18DE-4961-BE0C-06BC61FDEF50}"/>
    <cellStyle name="Merknad 2 5 4" xfId="2717" xr:uid="{807941FB-3E0E-400D-8E65-961208E2D41A}"/>
    <cellStyle name="Merknad 2 5 4 2" xfId="2718" xr:uid="{AC49145F-E122-436A-85FC-37307982F452}"/>
    <cellStyle name="Merknad 2 5 4 2 2" xfId="18397" xr:uid="{BA1D9F13-30E1-4428-BB53-DD0622B2B0FA}"/>
    <cellStyle name="Merknad 2 5 4 2 2 2" xfId="18398" xr:uid="{1EF84576-663A-4938-8DAF-E0549A6F71BF}"/>
    <cellStyle name="Merknad 2 5 4 2 3" xfId="18399" xr:uid="{9A1A33EF-F688-49CE-BF66-19F64B5705B0}"/>
    <cellStyle name="Merknad 2 5 4 2 4" xfId="18400" xr:uid="{1FBECAFB-6306-4CC4-8016-7362F0FABE81}"/>
    <cellStyle name="Merknad 2 5 4 2 5" xfId="18401" xr:uid="{8CCADFB8-381C-475B-AC1A-83F0634011D6}"/>
    <cellStyle name="Merknad 2 5 4 2_Artskontorapportering" xfId="35057" xr:uid="{4F268CA3-74AF-4DE6-9B0A-47AEAE7F0BAC}"/>
    <cellStyle name="Merknad 2 5 4 3" xfId="18402" xr:uid="{17976068-3EAF-4168-9A62-42930386AC0B}"/>
    <cellStyle name="Merknad 2 5 4 3 2" xfId="18403" xr:uid="{A341FF02-6393-447A-8442-1C7FD95FCA2B}"/>
    <cellStyle name="Merknad 2 5 4 4" xfId="18404" xr:uid="{79E97D4A-ADF7-46A0-AA78-67D7A223054A}"/>
    <cellStyle name="Merknad 2 5 4 5" xfId="18405" xr:uid="{E468C0CE-0239-470B-A2DF-7AF98F51FDFF}"/>
    <cellStyle name="Merknad 2 5 4 6" xfId="18406" xr:uid="{7F8E0DF3-BE52-449A-9202-AF9D4C8CB740}"/>
    <cellStyle name="Merknad 2 5 4 7" xfId="18407" xr:uid="{52F3A3C5-8929-48EE-A9F6-6128CE1EAD7C}"/>
    <cellStyle name="Merknad 2 5 4_Artskontorapportering" xfId="35056" xr:uid="{59DA47C0-D4E4-49F6-B534-F28094896DCC}"/>
    <cellStyle name="Merknad 2 5 5" xfId="2719" xr:uid="{94702357-34B4-4F7B-B636-088B357D6C34}"/>
    <cellStyle name="Merknad 2 5 5 2" xfId="2720" xr:uid="{4BF42FE6-6D8C-4D7B-BA81-496E7EFC1589}"/>
    <cellStyle name="Merknad 2 5 5 2 2" xfId="18408" xr:uid="{6D2A8813-1CD4-466F-BD8F-05E795D17FBA}"/>
    <cellStyle name="Merknad 2 5 5 2 3" xfId="18409" xr:uid="{8DF06F48-679F-4C92-9321-9FE4ABCD765E}"/>
    <cellStyle name="Merknad 2 5 5 2_Artskontorapportering" xfId="35059" xr:uid="{8AA1BAD5-E780-4905-BA6F-DA28C002C752}"/>
    <cellStyle name="Merknad 2 5 5 3" xfId="18410" xr:uid="{7F24EDD9-ED0A-4CE2-886F-1C80B63F042E}"/>
    <cellStyle name="Merknad 2 5 5 4" xfId="18411" xr:uid="{FDB2A9A2-3BBB-40D1-8CAF-6705B804248D}"/>
    <cellStyle name="Merknad 2 5 5 5" xfId="18412" xr:uid="{EEE78775-BE33-4D5E-BDFD-7D4A55E204FC}"/>
    <cellStyle name="Merknad 2 5 5 6" xfId="18413" xr:uid="{9D832404-4BBC-4909-AE37-58CC354F7B57}"/>
    <cellStyle name="Merknad 2 5 5_Artskontorapportering" xfId="35058" xr:uid="{532FB45E-8651-41FB-A4A9-22F808A3C793}"/>
    <cellStyle name="Merknad 2 5 6" xfId="2721" xr:uid="{A19102B2-F340-48DD-9D8D-845EF6490259}"/>
    <cellStyle name="Merknad 2 5 6 2" xfId="2722" xr:uid="{2DB91B3A-3FA7-4A3D-AB18-DAF7F13F31F7}"/>
    <cellStyle name="Merknad 2 5 6 2 2" xfId="18414" xr:uid="{3D17DF79-C534-49BD-B896-9F35FD443003}"/>
    <cellStyle name="Merknad 2 5 6 2 3" xfId="18415" xr:uid="{A0F48ACF-9EB2-429D-BA6A-C33C12EF5C44}"/>
    <cellStyle name="Merknad 2 5 6 2_Artskontorapportering" xfId="35061" xr:uid="{FF838387-BF0E-4A51-899D-ECC0B196E71A}"/>
    <cellStyle name="Merknad 2 5 6 3" xfId="18416" xr:uid="{34B3EC78-6CA1-4CC7-8D0E-8406D3774FA4}"/>
    <cellStyle name="Merknad 2 5 6 4" xfId="18417" xr:uid="{700E26DE-BFBD-46E1-B7D1-DF846DBF0EB9}"/>
    <cellStyle name="Merknad 2 5 6 5" xfId="18418" xr:uid="{2AFEBEA8-77B6-444C-B9CE-BA5AC164CE55}"/>
    <cellStyle name="Merknad 2 5 6 6" xfId="18419" xr:uid="{5E2BB899-76F8-4EEE-B79C-22484C3D17AE}"/>
    <cellStyle name="Merknad 2 5 6_Artskontorapportering" xfId="35060" xr:uid="{531828F2-991B-4F33-968B-C085D07BE3A9}"/>
    <cellStyle name="Merknad 2 5 7" xfId="2723" xr:uid="{A9F07169-38A7-45AE-BDAC-E0F3C9A78448}"/>
    <cellStyle name="Merknad 2 5 7 2" xfId="2724" xr:uid="{A5A4AA9F-64D3-4926-9C40-7D17A19479EF}"/>
    <cellStyle name="Merknad 2 5 7 2 2" xfId="18420" xr:uid="{E4767BCC-BB41-4C21-972D-5719A93DBD19}"/>
    <cellStyle name="Merknad 2 5 7 2 3" xfId="18421" xr:uid="{3DCD6AB8-B09A-475B-B0CE-2B31098E9198}"/>
    <cellStyle name="Merknad 2 5 7 2_Artskontorapportering" xfId="35063" xr:uid="{0914B211-DB59-44B0-8FB6-11D14A4A730D}"/>
    <cellStyle name="Merknad 2 5 7 3" xfId="18422" xr:uid="{C4BE3E0F-2DBD-47CF-A08F-6260F9D7809C}"/>
    <cellStyle name="Merknad 2 5 7 4" xfId="18423" xr:uid="{DCDD4D60-D45A-4787-8917-D930E3E168FD}"/>
    <cellStyle name="Merknad 2 5 7 5" xfId="18424" xr:uid="{82D74846-4CC9-4BD8-B071-216A8EB33D27}"/>
    <cellStyle name="Merknad 2 5 7 6" xfId="18425" xr:uid="{49997710-55AD-4F66-90C1-D821D8E97A68}"/>
    <cellStyle name="Merknad 2 5 7_Artskontorapportering" xfId="35062" xr:uid="{8D2B1630-38EB-4352-AD68-FC6E439D0D99}"/>
    <cellStyle name="Merknad 2 5 8" xfId="2725" xr:uid="{5B0678D6-C53F-4E48-B28C-9E1153D27A55}"/>
    <cellStyle name="Merknad 2 5 8 2" xfId="18426" xr:uid="{29C61A23-98DC-444F-AEF7-3DE7066A6215}"/>
    <cellStyle name="Merknad 2 5 8 3" xfId="18427" xr:uid="{8837A988-7BC6-44FA-A0C3-D8DD14043DD9}"/>
    <cellStyle name="Merknad 2 5 8_Artskontorapportering" xfId="35064" xr:uid="{B4B8DB04-39B1-48DE-A79D-176B32D302E2}"/>
    <cellStyle name="Merknad 2 5 9" xfId="18428" xr:uid="{B8AF47B1-921D-40B5-A4D9-A1A81C7FDA53}"/>
    <cellStyle name="Merknad 2 5 9 2" xfId="18429" xr:uid="{14D8ED5F-61A5-46DD-9FBF-5CCEFECE0951}"/>
    <cellStyle name="Merknad 2 5_Artskontorapportering" xfId="35051" xr:uid="{0EB1C3B1-C8BB-4E05-878A-C43FBD5A1165}"/>
    <cellStyle name="Merknad 2 50" xfId="2726" xr:uid="{4F0FAA54-7967-4556-AE2B-A2445D3E7025}"/>
    <cellStyle name="Merknad 2 50 2" xfId="2727" xr:uid="{CCD811B8-3074-4278-8D44-94EB16926336}"/>
    <cellStyle name="Merknad 2 50 2 2" xfId="18430" xr:uid="{CB1E7CF0-C51D-49FE-8895-EB48CA4A7519}"/>
    <cellStyle name="Merknad 2 50 2 3" xfId="18431" xr:uid="{87688AD7-E1DA-4BDC-A377-879907ADEE03}"/>
    <cellStyle name="Merknad 2 50 2_Artskontorapportering" xfId="35066" xr:uid="{23AC5937-285D-4636-9BDA-B0194A1804B4}"/>
    <cellStyle name="Merknad 2 50 3" xfId="18432" xr:uid="{FF2B11A8-30C0-4360-AAFD-AECA516F22CF}"/>
    <cellStyle name="Merknad 2 50 4" xfId="18433" xr:uid="{645947AC-BCAD-42D9-B196-C1EDB9615E48}"/>
    <cellStyle name="Merknad 2 50 5" xfId="18434" xr:uid="{E28A159C-13F3-4C48-911A-70E7D4A428F6}"/>
    <cellStyle name="Merknad 2 50 6" xfId="18435" xr:uid="{A9795652-5B13-41B2-BC19-DB380F9E3021}"/>
    <cellStyle name="Merknad 2 50_Artskontorapportering" xfId="35065" xr:uid="{A8C7EDE1-BD34-4888-B7FA-7B1471CB6133}"/>
    <cellStyle name="Merknad 2 51" xfId="2728" xr:uid="{F42C63A5-792F-44C8-887A-24627DAD50B0}"/>
    <cellStyle name="Merknad 2 51 2" xfId="2729" xr:uid="{8D4611F9-21A3-422A-AF60-7EA091053389}"/>
    <cellStyle name="Merknad 2 51 2 2" xfId="18436" xr:uid="{7F97B4B4-8F7E-4FEC-8643-C78ABFFBEAE0}"/>
    <cellStyle name="Merknad 2 51 2 3" xfId="18437" xr:uid="{2B31485F-54CB-4186-941F-1B21EBCBDDD5}"/>
    <cellStyle name="Merknad 2 51 2_Artskontorapportering" xfId="35068" xr:uid="{D558B409-9109-4FDD-9A63-950828E46F95}"/>
    <cellStyle name="Merknad 2 51 3" xfId="18438" xr:uid="{48C3D9F6-DEEC-4215-8AAC-621E0B0F634E}"/>
    <cellStyle name="Merknad 2 51 4" xfId="18439" xr:uid="{A51939F2-5D74-451C-A185-EC45D3DF2278}"/>
    <cellStyle name="Merknad 2 51 5" xfId="18440" xr:uid="{9BF9CE1A-3544-45D3-BA27-8559E898E062}"/>
    <cellStyle name="Merknad 2 51 6" xfId="18441" xr:uid="{F6E0D1A8-CB6B-49DF-9A31-1418499BDD53}"/>
    <cellStyle name="Merknad 2 51_Artskontorapportering" xfId="35067" xr:uid="{47239D25-7803-49F5-929B-FF9AA4E110A7}"/>
    <cellStyle name="Merknad 2 52" xfId="2730" xr:uid="{9672A285-9334-44E8-999A-D4DA405E779B}"/>
    <cellStyle name="Merknad 2 52 2" xfId="2731" xr:uid="{0C246EF2-E887-4E90-97B3-9FFD521AA8C1}"/>
    <cellStyle name="Merknad 2 52 2 2" xfId="18442" xr:uid="{707B6023-262C-47F0-A389-E009954F94A2}"/>
    <cellStyle name="Merknad 2 52 2 3" xfId="18443" xr:uid="{A5DDE98B-D85A-4280-A726-E416C96A5800}"/>
    <cellStyle name="Merknad 2 52 2_Artskontorapportering" xfId="35070" xr:uid="{BB956C10-A03F-4E88-93F4-2927C0B4BE61}"/>
    <cellStyle name="Merknad 2 52 3" xfId="18444" xr:uid="{72CFFC7D-4B98-42F0-AA85-C86C108C2815}"/>
    <cellStyle name="Merknad 2 52 4" xfId="18445" xr:uid="{F80A8203-C64C-4846-9793-58FCD7BB158A}"/>
    <cellStyle name="Merknad 2 52 5" xfId="18446" xr:uid="{D06136F8-9494-497B-B930-BF9E632675D3}"/>
    <cellStyle name="Merknad 2 52 6" xfId="18447" xr:uid="{F5657F62-7DF0-4D0E-ACA8-5389AC201B18}"/>
    <cellStyle name="Merknad 2 52_Artskontorapportering" xfId="35069" xr:uid="{B937C1FD-3690-4631-928D-70BDC99AB38B}"/>
    <cellStyle name="Merknad 2 53" xfId="2732" xr:uid="{6FA01DA7-C8B8-4CDA-9074-B35D57D7BED9}"/>
    <cellStyle name="Merknad 2 53 2" xfId="2733" xr:uid="{B1A8D917-EEA1-4D1E-831D-D1224BD43EFB}"/>
    <cellStyle name="Merknad 2 53 2 2" xfId="18448" xr:uid="{DB5D5BB0-1717-43E8-B42C-02A6A6087F07}"/>
    <cellStyle name="Merknad 2 53 2 3" xfId="18449" xr:uid="{44AB3AFE-637D-411A-B3E6-1F1F82D8C91B}"/>
    <cellStyle name="Merknad 2 53 2_Artskontorapportering" xfId="35072" xr:uid="{E3CA7550-D8F6-4AA7-B0B0-A95C875AC72A}"/>
    <cellStyle name="Merknad 2 53 3" xfId="18450" xr:uid="{5F3F5DA9-BE0C-4A2E-B39D-ACDDD3F678FB}"/>
    <cellStyle name="Merknad 2 53 4" xfId="18451" xr:uid="{AB28E99A-90D7-462C-9638-FD7D01559F90}"/>
    <cellStyle name="Merknad 2 53 5" xfId="18452" xr:uid="{66DB1CB3-507B-4AD8-A7B5-16EA3968D1F0}"/>
    <cellStyle name="Merknad 2 53 6" xfId="18453" xr:uid="{956033CC-C024-4A9F-9F8D-2F78C5C6AA78}"/>
    <cellStyle name="Merknad 2 53_Artskontorapportering" xfId="35071" xr:uid="{BF9DF74C-784B-4BD6-8EFA-8B2B2C9F1B2F}"/>
    <cellStyle name="Merknad 2 54" xfId="2734" xr:uid="{5E42C98C-792F-4EFD-ACB8-1F7B75FD918B}"/>
    <cellStyle name="Merknad 2 54 2" xfId="18454" xr:uid="{025EAFB0-6C0F-42F6-9DFD-FDDF5CD876DE}"/>
    <cellStyle name="Merknad 2 54 3" xfId="18455" xr:uid="{78998D61-BF87-4329-917E-54C417920FC4}"/>
    <cellStyle name="Merknad 2 54_Artskontorapportering" xfId="35073" xr:uid="{7DFD62EC-D7DC-4B2E-A11A-6D36DCAE525E}"/>
    <cellStyle name="Merknad 2 55" xfId="18456" xr:uid="{E8078CB7-E389-409F-B0BA-3512E94575BE}"/>
    <cellStyle name="Merknad 2 56" xfId="18457" xr:uid="{08FB39F8-AB23-480C-B272-44B5D02BE0E7}"/>
    <cellStyle name="Merknad 2 57" xfId="18458" xr:uid="{B43FDA22-54C6-40A4-8C69-BE3ECBE39AE0}"/>
    <cellStyle name="Merknad 2 6" xfId="2735" xr:uid="{D451D028-703D-4CF5-B868-FCA7FA74A583}"/>
    <cellStyle name="Merknad 2 6 10" xfId="18459" xr:uid="{62A39CEB-BBF9-41B0-A63C-57BB01363212}"/>
    <cellStyle name="Merknad 2 6 10 2" xfId="18460" xr:uid="{97164016-E457-4EB0-B5E4-2EF3EC092618}"/>
    <cellStyle name="Merknad 2 6 11" xfId="18461" xr:uid="{365B775E-B381-46B2-8AF8-39030682EEE9}"/>
    <cellStyle name="Merknad 2 6 11 2" xfId="18462" xr:uid="{A7D8E00C-3BF1-4AAB-AD7B-50240636AFAC}"/>
    <cellStyle name="Merknad 2 6 12" xfId="18463" xr:uid="{84E9AC08-C962-4AF9-BE53-D02CF801544C}"/>
    <cellStyle name="Merknad 2 6 2" xfId="2736" xr:uid="{37FF30D3-B339-419E-8CF1-B17C88171B1E}"/>
    <cellStyle name="Merknad 2 6 2 2" xfId="2737" xr:uid="{2350A360-C8AF-43CC-8231-D458C5ABA383}"/>
    <cellStyle name="Merknad 2 6 2 2 2" xfId="18464" xr:uid="{37210837-BB41-4950-A65B-6AE3EFF202E5}"/>
    <cellStyle name="Merknad 2 6 2 2 2 2" xfId="18465" xr:uid="{650AA6E5-B04C-4F00-A6B3-5CB73F621C5E}"/>
    <cellStyle name="Merknad 2 6 2 2 3" xfId="18466" xr:uid="{A8E5D2C8-FFC3-4451-AB15-E8187CF6EB0E}"/>
    <cellStyle name="Merknad 2 6 2 2 4" xfId="18467" xr:uid="{86DD4DF8-FA6A-4B19-91BE-D726479EA696}"/>
    <cellStyle name="Merknad 2 6 2 2 5" xfId="18468" xr:uid="{FCFA700E-DFB7-4D6E-B986-E0474FD7A580}"/>
    <cellStyle name="Merknad 2 6 2 2_Artskontorapportering" xfId="35076" xr:uid="{43574B75-97F5-4857-8E41-ED026AA2F414}"/>
    <cellStyle name="Merknad 2 6 2 3" xfId="18469" xr:uid="{66EE59E2-FD42-417C-969F-B7F2303139BF}"/>
    <cellStyle name="Merknad 2 6 2 3 2" xfId="18470" xr:uid="{78EDAAEF-0002-459E-AFA2-B41407B7C4AA}"/>
    <cellStyle name="Merknad 2 6 2 4" xfId="18471" xr:uid="{660CF198-1910-4647-9E4F-3292B274C314}"/>
    <cellStyle name="Merknad 2 6 2 5" xfId="18472" xr:uid="{DAB29BFE-B84E-4206-AC81-C6F41844E1EE}"/>
    <cellStyle name="Merknad 2 6 2 6" xfId="18473" xr:uid="{FBCCB0AA-9F00-4B3D-9130-0587BA036FA3}"/>
    <cellStyle name="Merknad 2 6 2 7" xfId="18474" xr:uid="{56CB70AC-F483-4CAE-B34A-6FE4F39363DF}"/>
    <cellStyle name="Merknad 2 6 2_Artskontorapportering" xfId="35075" xr:uid="{9763407F-2DD0-4C50-8B18-643239E57C74}"/>
    <cellStyle name="Merknad 2 6 3" xfId="2738" xr:uid="{C3160B7A-A315-4754-AB51-50D8F8816E3C}"/>
    <cellStyle name="Merknad 2 6 3 2" xfId="2739" xr:uid="{70BB94E5-0FF1-40E7-B982-8A3CE7BD3C93}"/>
    <cellStyle name="Merknad 2 6 3 2 2" xfId="18475" xr:uid="{E610C983-00F7-4BFE-828F-8C7E6DD3D3F1}"/>
    <cellStyle name="Merknad 2 6 3 2 2 2" xfId="18476" xr:uid="{46C8AB47-0203-4BA9-9275-75D0544B38D0}"/>
    <cellStyle name="Merknad 2 6 3 2 3" xfId="18477" xr:uid="{BB51DC4A-C54B-4A9D-B748-EC3CA8F6C1F7}"/>
    <cellStyle name="Merknad 2 6 3 2 4" xfId="18478" xr:uid="{E69CA034-8C79-4A88-A6DC-98004BF0A27A}"/>
    <cellStyle name="Merknad 2 6 3 2 5" xfId="18479" xr:uid="{533C5D28-7B8B-415A-B1E8-4BA5210D87F6}"/>
    <cellStyle name="Merknad 2 6 3 2_Artskontorapportering" xfId="35078" xr:uid="{79B8962E-8370-4141-B9F8-3C5A4138338E}"/>
    <cellStyle name="Merknad 2 6 3 3" xfId="18480" xr:uid="{746A7CCA-0CBA-4E7A-B817-A98E515AC8F9}"/>
    <cellStyle name="Merknad 2 6 3 3 2" xfId="18481" xr:uid="{D71EE6E1-00AC-48D9-8D28-CFEAA74B1A5F}"/>
    <cellStyle name="Merknad 2 6 3 4" xfId="18482" xr:uid="{C83A8B03-B1CB-4954-B4F6-300864D2EDEB}"/>
    <cellStyle name="Merknad 2 6 3 5" xfId="18483" xr:uid="{CE6D6E07-78FE-43FE-9B0B-576A9431B82C}"/>
    <cellStyle name="Merknad 2 6 3 6" xfId="18484" xr:uid="{10CD1A79-27FF-495D-9645-F448B6E9123E}"/>
    <cellStyle name="Merknad 2 6 3 7" xfId="18485" xr:uid="{462F57AA-7DB9-4E4E-87F7-5B0E39A41475}"/>
    <cellStyle name="Merknad 2 6 3_Artskontorapportering" xfId="35077" xr:uid="{478E1705-6812-40A0-9150-A52DB47575CE}"/>
    <cellStyle name="Merknad 2 6 4" xfId="2740" xr:uid="{96ECE03D-4ABE-4E70-AD2B-0444B6E85311}"/>
    <cellStyle name="Merknad 2 6 4 2" xfId="2741" xr:uid="{57FCF384-878E-4824-8DF7-A7D544D5B69D}"/>
    <cellStyle name="Merknad 2 6 4 2 2" xfId="18486" xr:uid="{D89D9BBE-0F5C-47E2-94C5-4D3D297E2233}"/>
    <cellStyle name="Merknad 2 6 4 2 2 2" xfId="18487" xr:uid="{0F251A70-F98D-4B5F-A876-C455F7ED8DB8}"/>
    <cellStyle name="Merknad 2 6 4 2 3" xfId="18488" xr:uid="{2E4DDD5B-9254-4DBB-B629-840CE470AD88}"/>
    <cellStyle name="Merknad 2 6 4 2 4" xfId="18489" xr:uid="{EDC136E7-6223-4C6A-81EB-D445B3969242}"/>
    <cellStyle name="Merknad 2 6 4 2 5" xfId="18490" xr:uid="{5E0760CB-2371-4A59-9096-317C0F313F16}"/>
    <cellStyle name="Merknad 2 6 4 2_Artskontorapportering" xfId="35080" xr:uid="{93DC065D-665F-4560-8D53-E50F320C1154}"/>
    <cellStyle name="Merknad 2 6 4 3" xfId="18491" xr:uid="{7AA9CB09-8ED5-4533-8224-FCD52C8AAEEC}"/>
    <cellStyle name="Merknad 2 6 4 3 2" xfId="18492" xr:uid="{34BC3C93-F8F9-4A76-B081-569241DE4C74}"/>
    <cellStyle name="Merknad 2 6 4 4" xfId="18493" xr:uid="{F093F301-7056-478A-BA27-F58F22148081}"/>
    <cellStyle name="Merknad 2 6 4 5" xfId="18494" xr:uid="{BBE7833E-DB78-4DFF-BCA7-6E469EDB5F86}"/>
    <cellStyle name="Merknad 2 6 4 6" xfId="18495" xr:uid="{616C4405-B16B-462C-BC36-DE5CFA466ECB}"/>
    <cellStyle name="Merknad 2 6 4 7" xfId="18496" xr:uid="{7914E361-B445-494F-BFC2-EBD9F6A5B648}"/>
    <cellStyle name="Merknad 2 6 4_Artskontorapportering" xfId="35079" xr:uid="{318AFFA3-B5F2-4E4B-8EE3-5F3F50845795}"/>
    <cellStyle name="Merknad 2 6 5" xfId="2742" xr:uid="{80460E5B-6AD2-470B-AB6C-CB0746364353}"/>
    <cellStyle name="Merknad 2 6 5 2" xfId="2743" xr:uid="{1F868BF1-2894-431C-9C3B-E1E3634D883D}"/>
    <cellStyle name="Merknad 2 6 5 2 2" xfId="18497" xr:uid="{40E5B360-F40F-4A3B-8890-99DEA0892CC9}"/>
    <cellStyle name="Merknad 2 6 5 2 3" xfId="18498" xr:uid="{482421D0-4AD1-4B96-BF4C-43FA8F6416F4}"/>
    <cellStyle name="Merknad 2 6 5 2_Artskontorapportering" xfId="35082" xr:uid="{3778C772-9D22-4171-9908-6274452FE1B0}"/>
    <cellStyle name="Merknad 2 6 5 3" xfId="18499" xr:uid="{482D79D6-5898-4C9A-9893-AC551B37B335}"/>
    <cellStyle name="Merknad 2 6 5 4" xfId="18500" xr:uid="{460A1654-E161-4F61-8B88-78EAC40AC3C9}"/>
    <cellStyle name="Merknad 2 6 5 5" xfId="18501" xr:uid="{88E0D874-3D7F-4AE2-9A47-0DCE9D9AC922}"/>
    <cellStyle name="Merknad 2 6 5 6" xfId="18502" xr:uid="{EBABFE4E-8B5D-45C9-95AD-86154A68182E}"/>
    <cellStyle name="Merknad 2 6 5_Artskontorapportering" xfId="35081" xr:uid="{525B884C-52D1-4074-9634-01710E345D73}"/>
    <cellStyle name="Merknad 2 6 6" xfId="2744" xr:uid="{D9A3CE51-F17D-463E-85CF-3B1EB51624BF}"/>
    <cellStyle name="Merknad 2 6 6 2" xfId="2745" xr:uid="{D10FE4F4-21E0-4845-884A-53B0377F6F3B}"/>
    <cellStyle name="Merknad 2 6 6 2 2" xfId="18503" xr:uid="{BCE5C669-8AA6-4BB2-A502-C892CADAB3DA}"/>
    <cellStyle name="Merknad 2 6 6 2 3" xfId="18504" xr:uid="{5993F982-93FC-4C09-8865-CA4B2036DE65}"/>
    <cellStyle name="Merknad 2 6 6 2_Artskontorapportering" xfId="35084" xr:uid="{3E90AD45-A628-4291-A353-2A8AE4409249}"/>
    <cellStyle name="Merknad 2 6 6 3" xfId="18505" xr:uid="{2409465F-782A-4FBB-B9E1-64D5E3528B67}"/>
    <cellStyle name="Merknad 2 6 6 4" xfId="18506" xr:uid="{5F9B6A2C-8826-4FA5-BA8F-C2C8B803E12F}"/>
    <cellStyle name="Merknad 2 6 6 5" xfId="18507" xr:uid="{90C1F0BC-9CF3-4AD3-BB51-3B2979926C3E}"/>
    <cellStyle name="Merknad 2 6 6 6" xfId="18508" xr:uid="{0A106105-2698-4779-84C7-76A5C6CBF5DA}"/>
    <cellStyle name="Merknad 2 6 6_Artskontorapportering" xfId="35083" xr:uid="{17F3DCF0-62D2-461F-A5B2-5B5398D5FBF5}"/>
    <cellStyle name="Merknad 2 6 7" xfId="2746" xr:uid="{F9B76BDA-E222-4580-A2D2-1D5B737E01ED}"/>
    <cellStyle name="Merknad 2 6 7 2" xfId="2747" xr:uid="{79277EC1-103C-43B2-B397-B21AB730965E}"/>
    <cellStyle name="Merknad 2 6 7 2 2" xfId="18509" xr:uid="{3E0DEFA1-6440-4A59-B863-6D5AFFC45863}"/>
    <cellStyle name="Merknad 2 6 7 2 3" xfId="18510" xr:uid="{53C4AACA-06E3-4B08-90F0-27D983C09622}"/>
    <cellStyle name="Merknad 2 6 7 2_Artskontorapportering" xfId="35086" xr:uid="{1856CD5F-D417-4C15-B069-A1DB5ED27916}"/>
    <cellStyle name="Merknad 2 6 7 3" xfId="18511" xr:uid="{B3319724-10E7-4FC5-9155-5453E9CB3CA4}"/>
    <cellStyle name="Merknad 2 6 7 4" xfId="18512" xr:uid="{FCB0E800-BC30-491F-82F4-8BF6D1D27E7F}"/>
    <cellStyle name="Merknad 2 6 7 5" xfId="18513" xr:uid="{700235F7-BF8E-4EDC-B812-64FB3BEEFDA5}"/>
    <cellStyle name="Merknad 2 6 7 6" xfId="18514" xr:uid="{B10A3837-03B6-4DAA-9582-C1C2D81E60F2}"/>
    <cellStyle name="Merknad 2 6 7_Artskontorapportering" xfId="35085" xr:uid="{2A819E31-65D9-4D0C-8A31-F523655D464F}"/>
    <cellStyle name="Merknad 2 6 8" xfId="2748" xr:uid="{40DFC11E-4005-42EC-BEC7-83115C363A7A}"/>
    <cellStyle name="Merknad 2 6 8 2" xfId="18515" xr:uid="{E500E3A9-1A99-4206-A188-9B507BA209CC}"/>
    <cellStyle name="Merknad 2 6 8 3" xfId="18516" xr:uid="{B5253870-4A66-4F54-B4CA-066BA06C0278}"/>
    <cellStyle name="Merknad 2 6 8_Artskontorapportering" xfId="35087" xr:uid="{51D5BF0A-D750-41ED-B4B1-71FDC6E834BB}"/>
    <cellStyle name="Merknad 2 6 9" xfId="18517" xr:uid="{3BDB4855-2762-42AC-99F7-CA687B41C9C1}"/>
    <cellStyle name="Merknad 2 6 9 2" xfId="18518" xr:uid="{6F8BD79C-65C9-4890-AA84-0707F592ACEF}"/>
    <cellStyle name="Merknad 2 6_Artskontorapportering" xfId="35074" xr:uid="{451F8D8F-FA86-4A7D-9124-68BD4016C56A}"/>
    <cellStyle name="Merknad 2 7" xfId="2749" xr:uid="{D768C8A3-0E62-4A26-9644-C2C12F69017E}"/>
    <cellStyle name="Merknad 2 7 10" xfId="18519" xr:uid="{7CE6536C-17A2-47C5-8B76-FE7FC75F7ACE}"/>
    <cellStyle name="Merknad 2 7 10 2" xfId="18520" xr:uid="{3B698502-82A8-4B70-9FCC-3888D63200BF}"/>
    <cellStyle name="Merknad 2 7 11" xfId="18521" xr:uid="{645E883A-0A83-4A1B-80A9-EC0155AD5ACB}"/>
    <cellStyle name="Merknad 2 7 11 2" xfId="18522" xr:uid="{9B23D48D-38D8-4252-8B97-BE93229D61D3}"/>
    <cellStyle name="Merknad 2 7 12" xfId="18523" xr:uid="{A34463AA-D119-465C-BDF8-F8DBC9EBE319}"/>
    <cellStyle name="Merknad 2 7 2" xfId="2750" xr:uid="{8F82860C-A05C-413A-863F-CD78ED425628}"/>
    <cellStyle name="Merknad 2 7 2 2" xfId="2751" xr:uid="{1E1BE65C-86BD-46BB-9B4B-6E430B65FF32}"/>
    <cellStyle name="Merknad 2 7 2 2 2" xfId="18524" xr:uid="{906CED5E-52E3-4B29-B29E-E8D5C892315B}"/>
    <cellStyle name="Merknad 2 7 2 2 2 2" xfId="18525" xr:uid="{C0B9DE5A-FB93-491C-B4CD-9C75333F9E15}"/>
    <cellStyle name="Merknad 2 7 2 2 3" xfId="18526" xr:uid="{E1924221-80CA-4709-9773-8EF38811585C}"/>
    <cellStyle name="Merknad 2 7 2 2 4" xfId="18527" xr:uid="{756C4564-D63C-429E-A140-DB082F978994}"/>
    <cellStyle name="Merknad 2 7 2 2 5" xfId="18528" xr:uid="{9FA14287-1A07-4477-829B-DF1A73F5C834}"/>
    <cellStyle name="Merknad 2 7 2 2_Artskontorapportering" xfId="35090" xr:uid="{ABFF107D-B0DF-440D-BB55-7EA19EB0237A}"/>
    <cellStyle name="Merknad 2 7 2 3" xfId="18529" xr:uid="{9668F6E3-0926-4FEF-86F3-F324D7BD6CAC}"/>
    <cellStyle name="Merknad 2 7 2 3 2" xfId="18530" xr:uid="{9B030181-E811-4B6B-A11A-DDE5AFAB6E71}"/>
    <cellStyle name="Merknad 2 7 2 4" xfId="18531" xr:uid="{484185B0-C449-4802-95A8-9C8BA973F544}"/>
    <cellStyle name="Merknad 2 7 2 5" xfId="18532" xr:uid="{F2AFFBA4-ED50-45F3-AFFC-321A88FC2BEA}"/>
    <cellStyle name="Merknad 2 7 2 6" xfId="18533" xr:uid="{787BA395-5FE6-4ED4-91AC-14817D6759BF}"/>
    <cellStyle name="Merknad 2 7 2 7" xfId="18534" xr:uid="{D13C9CAD-B3E5-44DE-8197-FA55337127B0}"/>
    <cellStyle name="Merknad 2 7 2_Artskontorapportering" xfId="35089" xr:uid="{C4680438-9350-4644-89FB-241F8F02F9C4}"/>
    <cellStyle name="Merknad 2 7 3" xfId="2752" xr:uid="{1654BDE8-4BC1-4387-AF0A-92E7068544C4}"/>
    <cellStyle name="Merknad 2 7 3 2" xfId="2753" xr:uid="{9681FD43-F8A9-4B2A-9FF2-A133B6755AF2}"/>
    <cellStyle name="Merknad 2 7 3 2 2" xfId="18535" xr:uid="{E1608731-4CD7-43A7-A36E-F17284064152}"/>
    <cellStyle name="Merknad 2 7 3 2 2 2" xfId="18536" xr:uid="{965FA0E8-F277-4672-8F23-C873D63CCC77}"/>
    <cellStyle name="Merknad 2 7 3 2 3" xfId="18537" xr:uid="{0F38B139-D220-41DA-A9E6-A1C4B441987A}"/>
    <cellStyle name="Merknad 2 7 3 2 4" xfId="18538" xr:uid="{17743A6E-80EC-4EA1-96CA-56ED7089A17D}"/>
    <cellStyle name="Merknad 2 7 3 2 5" xfId="18539" xr:uid="{9AE62918-CB71-4AA9-918B-A2FEE95AEA09}"/>
    <cellStyle name="Merknad 2 7 3 2_Artskontorapportering" xfId="35092" xr:uid="{9D61B3EF-BFF0-4253-8D6C-08F0A22077D7}"/>
    <cellStyle name="Merknad 2 7 3 3" xfId="18540" xr:uid="{D4980E23-6DB4-48AE-A9FC-2D7A59B3A769}"/>
    <cellStyle name="Merknad 2 7 3 3 2" xfId="18541" xr:uid="{C05B0484-F921-4597-B6BA-4DA337BD5F50}"/>
    <cellStyle name="Merknad 2 7 3 4" xfId="18542" xr:uid="{3FDBE776-1E00-40A5-BBAC-09DE5AF403B0}"/>
    <cellStyle name="Merknad 2 7 3 5" xfId="18543" xr:uid="{34B886F1-BF8F-4826-AE5C-103BC582B372}"/>
    <cellStyle name="Merknad 2 7 3 6" xfId="18544" xr:uid="{F7C470FD-FFDC-4158-823D-EB55D35CB239}"/>
    <cellStyle name="Merknad 2 7 3 7" xfId="18545" xr:uid="{7B7F8639-D3B1-4343-A377-0CC4A6AA49A0}"/>
    <cellStyle name="Merknad 2 7 3_Artskontorapportering" xfId="35091" xr:uid="{09BD615E-E4D4-4B3C-8283-1581B0077289}"/>
    <cellStyle name="Merknad 2 7 4" xfId="2754" xr:uid="{DE51EE44-7678-4223-99E4-E251516B88DD}"/>
    <cellStyle name="Merknad 2 7 4 2" xfId="2755" xr:uid="{6E88A588-BAD9-4BB6-9DD9-6C8C24B087A6}"/>
    <cellStyle name="Merknad 2 7 4 2 2" xfId="18546" xr:uid="{D2A9B675-A803-4A9B-854D-62EABC259722}"/>
    <cellStyle name="Merknad 2 7 4 2 2 2" xfId="18547" xr:uid="{11E366E8-F1CC-48E2-AF03-B3B17449B100}"/>
    <cellStyle name="Merknad 2 7 4 2 3" xfId="18548" xr:uid="{57884FE1-E83A-4DCE-B430-A7CE4F1364F8}"/>
    <cellStyle name="Merknad 2 7 4 2 4" xfId="18549" xr:uid="{D38362C1-87F1-4D71-840A-61B56D44F166}"/>
    <cellStyle name="Merknad 2 7 4 2 5" xfId="18550" xr:uid="{297D5DEF-179D-48CB-95BD-8C8C853DD17B}"/>
    <cellStyle name="Merknad 2 7 4 2_Artskontorapportering" xfId="35094" xr:uid="{4877CA81-C1B9-4BF0-A7F5-B9D2BB9A7CDF}"/>
    <cellStyle name="Merknad 2 7 4 3" xfId="18551" xr:uid="{9837F2F0-09F3-472E-BD70-23EB1EA68CA3}"/>
    <cellStyle name="Merknad 2 7 4 3 2" xfId="18552" xr:uid="{15A24F74-42B4-42D4-AF52-CE7828A02F11}"/>
    <cellStyle name="Merknad 2 7 4 4" xfId="18553" xr:uid="{6E90510A-05C6-4782-9016-9D1B8058F07E}"/>
    <cellStyle name="Merknad 2 7 4 5" xfId="18554" xr:uid="{5066FE69-3C8F-49F8-92CD-410849AA54E1}"/>
    <cellStyle name="Merknad 2 7 4 6" xfId="18555" xr:uid="{81BA795B-C843-42EB-82F6-5D36F5AAAAB8}"/>
    <cellStyle name="Merknad 2 7 4 7" xfId="18556" xr:uid="{E7E3A080-767F-4F2B-AB79-8D290BEB3A6B}"/>
    <cellStyle name="Merknad 2 7 4_Artskontorapportering" xfId="35093" xr:uid="{54F8C7C4-30D8-4785-9530-D60A1D20D421}"/>
    <cellStyle name="Merknad 2 7 5" xfId="2756" xr:uid="{94B753DD-A77B-4E94-B442-C6F08E1B119B}"/>
    <cellStyle name="Merknad 2 7 5 2" xfId="2757" xr:uid="{A6F2C5C4-70B9-44B0-A80B-91432C023820}"/>
    <cellStyle name="Merknad 2 7 5 2 2" xfId="18557" xr:uid="{06870D7A-7693-4F72-8862-E0BDE69E00E6}"/>
    <cellStyle name="Merknad 2 7 5 2 3" xfId="18558" xr:uid="{0ACE0928-22E5-40B9-8517-F7E52739BE0C}"/>
    <cellStyle name="Merknad 2 7 5 2_Artskontorapportering" xfId="35096" xr:uid="{FBAB8796-92BA-4923-B9D4-A878A71A3421}"/>
    <cellStyle name="Merknad 2 7 5 3" xfId="18559" xr:uid="{E40DE5CB-89E8-41C2-80CF-C08FFE553FE9}"/>
    <cellStyle name="Merknad 2 7 5 4" xfId="18560" xr:uid="{66C36260-7972-4C65-93AB-CA75AE3DA4E6}"/>
    <cellStyle name="Merknad 2 7 5 5" xfId="18561" xr:uid="{6E0F9E4C-8978-48E0-88AB-4496793052F0}"/>
    <cellStyle name="Merknad 2 7 5 6" xfId="18562" xr:uid="{4E14BE6B-0A7F-4677-9DC1-6826A2A973BD}"/>
    <cellStyle name="Merknad 2 7 5_Artskontorapportering" xfId="35095" xr:uid="{58F6A178-A86A-48BE-A18E-811053A35E08}"/>
    <cellStyle name="Merknad 2 7 6" xfId="2758" xr:uid="{98A6EB98-AEAF-441C-B634-2AB77EECA836}"/>
    <cellStyle name="Merknad 2 7 6 2" xfId="2759" xr:uid="{22A328E8-A50D-483D-A0C4-9D0A2D3C48F6}"/>
    <cellStyle name="Merknad 2 7 6 2 2" xfId="18563" xr:uid="{D2F6367E-87E1-467E-8B5D-C3FE2A0818F0}"/>
    <cellStyle name="Merknad 2 7 6 2 3" xfId="18564" xr:uid="{D032A220-F688-459D-B4A1-0DE857F8F8D3}"/>
    <cellStyle name="Merknad 2 7 6 2_Artskontorapportering" xfId="35098" xr:uid="{BE7F22F1-DE55-4396-9EE4-09F1E5A8AFC2}"/>
    <cellStyle name="Merknad 2 7 6 3" xfId="18565" xr:uid="{8DF3A769-8951-4757-9A98-F577571C93B5}"/>
    <cellStyle name="Merknad 2 7 6 4" xfId="18566" xr:uid="{D30CFDD3-1398-4D6B-BCB2-231B2A9EECFD}"/>
    <cellStyle name="Merknad 2 7 6 5" xfId="18567" xr:uid="{546D8537-7149-4A87-8567-61CFBA63CA2F}"/>
    <cellStyle name="Merknad 2 7 6 6" xfId="18568" xr:uid="{E10DE690-9057-47D1-8626-350AB572F970}"/>
    <cellStyle name="Merknad 2 7 6_Artskontorapportering" xfId="35097" xr:uid="{0B24BE85-9FEF-49BA-9681-B86CBCF59245}"/>
    <cellStyle name="Merknad 2 7 7" xfId="2760" xr:uid="{789C703D-EC50-49D5-BB37-F776AB46E0B1}"/>
    <cellStyle name="Merknad 2 7 7 2" xfId="2761" xr:uid="{49548A7F-943F-45C6-9F0D-7D765FD43B9E}"/>
    <cellStyle name="Merknad 2 7 7 2 2" xfId="18569" xr:uid="{67BE3957-DA9A-408F-9AA7-AFE46BCD7C64}"/>
    <cellStyle name="Merknad 2 7 7 2 3" xfId="18570" xr:uid="{2A4CCD34-05D9-404A-93CD-99F2F97E5A85}"/>
    <cellStyle name="Merknad 2 7 7 2_Artskontorapportering" xfId="35100" xr:uid="{6B8C414E-BA1D-4936-9597-BC3FDC2A96C9}"/>
    <cellStyle name="Merknad 2 7 7 3" xfId="18571" xr:uid="{82DA896A-1E7F-4BF5-BCD4-7987729AAA23}"/>
    <cellStyle name="Merknad 2 7 7 4" xfId="18572" xr:uid="{5E53DD8F-399C-4898-B02F-F58061FFC018}"/>
    <cellStyle name="Merknad 2 7 7 5" xfId="18573" xr:uid="{E49432FD-7E92-40B5-98D9-8DC03E27B04D}"/>
    <cellStyle name="Merknad 2 7 7 6" xfId="18574" xr:uid="{32898DAE-673A-487F-A0EF-DD7FF386AAAE}"/>
    <cellStyle name="Merknad 2 7 7_Artskontorapportering" xfId="35099" xr:uid="{F5F35F56-F011-40CD-BB82-E5E522EDACDC}"/>
    <cellStyle name="Merknad 2 7 8" xfId="2762" xr:uid="{8C6F4BAB-A9AE-41FC-8461-E8E2386DBC62}"/>
    <cellStyle name="Merknad 2 7 8 2" xfId="18575" xr:uid="{0E4DBFB3-3777-414F-B465-1380A1DCA84D}"/>
    <cellStyle name="Merknad 2 7 8 3" xfId="18576" xr:uid="{141E9FFF-3F33-404C-8337-F1D74D36C494}"/>
    <cellStyle name="Merknad 2 7 8_Artskontorapportering" xfId="35101" xr:uid="{DA2EF0CC-DFDF-444F-B97B-22BFFCC03FB2}"/>
    <cellStyle name="Merknad 2 7 9" xfId="18577" xr:uid="{A8DB6AA1-E129-472C-B296-F359EE6E6F21}"/>
    <cellStyle name="Merknad 2 7 9 2" xfId="18578" xr:uid="{A3460204-5D1C-4DE7-985C-4F4A0C18B990}"/>
    <cellStyle name="Merknad 2 7_Artskontorapportering" xfId="35088" xr:uid="{8F50B70F-1403-4784-BF4F-8D8DA537D2B8}"/>
    <cellStyle name="Merknad 2 8" xfId="2763" xr:uid="{66852847-EE27-403E-9FE0-74E6E071D69B}"/>
    <cellStyle name="Merknad 2 8 10" xfId="18579" xr:uid="{C23D540F-167E-4C44-BD30-6835E3350303}"/>
    <cellStyle name="Merknad 2 8 10 2" xfId="18580" xr:uid="{A37563F1-3207-48BF-A9B7-AE3768F47901}"/>
    <cellStyle name="Merknad 2 8 11" xfId="18581" xr:uid="{54F774B4-36D5-4C7B-AD9F-6D700CA5C53F}"/>
    <cellStyle name="Merknad 2 8 11 2" xfId="18582" xr:uid="{D4F3A781-C336-4A3B-B3F5-E2E0C68423CF}"/>
    <cellStyle name="Merknad 2 8 12" xfId="18583" xr:uid="{39273D38-2E0D-4770-B07B-CB81DBCBD620}"/>
    <cellStyle name="Merknad 2 8 2" xfId="2764" xr:uid="{C7BC9EA5-7355-406A-AFEC-07CE40C49084}"/>
    <cellStyle name="Merknad 2 8 2 2" xfId="2765" xr:uid="{63D9BB39-FE0E-45F1-9C88-CE49C379B174}"/>
    <cellStyle name="Merknad 2 8 2 2 2" xfId="18584" xr:uid="{0F54EDBB-E709-49B2-BD20-72394B353ADC}"/>
    <cellStyle name="Merknad 2 8 2 2 2 2" xfId="18585" xr:uid="{08EC9CD5-770E-4870-A21C-776F359F0FB6}"/>
    <cellStyle name="Merknad 2 8 2 2 3" xfId="18586" xr:uid="{1169535B-3DCB-4AA3-B973-767D0FBB6F92}"/>
    <cellStyle name="Merknad 2 8 2 2 4" xfId="18587" xr:uid="{AC9A644B-AA24-4772-B994-073140B29ED0}"/>
    <cellStyle name="Merknad 2 8 2 2 5" xfId="18588" xr:uid="{E687FD50-E239-4DAF-BA8B-0FD783B42C41}"/>
    <cellStyle name="Merknad 2 8 2 2_Artskontorapportering" xfId="35104" xr:uid="{DD975220-1F83-4121-9607-6615733614A7}"/>
    <cellStyle name="Merknad 2 8 2 3" xfId="18589" xr:uid="{F30038C1-2DC7-4650-9BF5-592322F7E2C8}"/>
    <cellStyle name="Merknad 2 8 2 3 2" xfId="18590" xr:uid="{D668E0E4-E487-4C76-98BA-994049218558}"/>
    <cellStyle name="Merknad 2 8 2 4" xfId="18591" xr:uid="{0E3C58C9-170F-40A4-B625-61ACDDF90ED9}"/>
    <cellStyle name="Merknad 2 8 2 5" xfId="18592" xr:uid="{91F79E58-201F-470C-9E7C-32A023706F08}"/>
    <cellStyle name="Merknad 2 8 2 6" xfId="18593" xr:uid="{1A0507D1-E7B8-41E8-AA4C-2ABB6E92CF52}"/>
    <cellStyle name="Merknad 2 8 2 7" xfId="18594" xr:uid="{9591FE64-D043-4B1C-9D98-9FA221D3A90F}"/>
    <cellStyle name="Merknad 2 8 2_Artskontorapportering" xfId="35103" xr:uid="{2833CEC9-94F0-46B8-94FB-1DB285CC4D1F}"/>
    <cellStyle name="Merknad 2 8 3" xfId="2766" xr:uid="{ED27E21F-5C47-4D4B-9B0C-6557327A76C0}"/>
    <cellStyle name="Merknad 2 8 3 2" xfId="2767" xr:uid="{3A868525-9A9C-49D6-B2EB-0B28E6BD95DD}"/>
    <cellStyle name="Merknad 2 8 3 2 2" xfId="18595" xr:uid="{5F74A245-8319-4DFA-92E7-C539E74CC459}"/>
    <cellStyle name="Merknad 2 8 3 2 2 2" xfId="18596" xr:uid="{2D9838B9-7A12-4534-BD62-ED083A90B148}"/>
    <cellStyle name="Merknad 2 8 3 2 3" xfId="18597" xr:uid="{FAB3291F-E119-48F6-9227-338AF668E534}"/>
    <cellStyle name="Merknad 2 8 3 2 4" xfId="18598" xr:uid="{8CA5A14E-41B7-4071-A1A5-26E2AFCC1D2D}"/>
    <cellStyle name="Merknad 2 8 3 2 5" xfId="18599" xr:uid="{BCDF4396-AB2B-4C94-A5B0-991CDE5E7788}"/>
    <cellStyle name="Merknad 2 8 3 2_Artskontorapportering" xfId="35106" xr:uid="{58975B53-47A0-4C7F-9662-7C3852DE77DD}"/>
    <cellStyle name="Merknad 2 8 3 3" xfId="18600" xr:uid="{ECBF8D84-709E-457F-BC77-8027E09E0BC3}"/>
    <cellStyle name="Merknad 2 8 3 3 2" xfId="18601" xr:uid="{FE785EC2-5797-4B36-BCC8-8123D4730F33}"/>
    <cellStyle name="Merknad 2 8 3 4" xfId="18602" xr:uid="{5B4E1AB7-E3AD-42AF-A991-E9E3843B42B8}"/>
    <cellStyle name="Merknad 2 8 3 5" xfId="18603" xr:uid="{D54C6391-CDB0-4848-9663-B5AD21D353EF}"/>
    <cellStyle name="Merknad 2 8 3 6" xfId="18604" xr:uid="{63D0DAFA-D70D-4F33-8CAA-2CF38D50A057}"/>
    <cellStyle name="Merknad 2 8 3 7" xfId="18605" xr:uid="{EAC3BE20-3324-4FDE-BDD4-2AAD89C43B6C}"/>
    <cellStyle name="Merknad 2 8 3_Artskontorapportering" xfId="35105" xr:uid="{523C301F-D976-439C-A2CD-4379EEE4F475}"/>
    <cellStyle name="Merknad 2 8 4" xfId="2768" xr:uid="{F204DD0D-ABFC-406F-84CA-37B93FFD372F}"/>
    <cellStyle name="Merknad 2 8 4 2" xfId="2769" xr:uid="{57AA6AD1-F6F6-4E22-826F-53E4BB65D7C9}"/>
    <cellStyle name="Merknad 2 8 4 2 2" xfId="18606" xr:uid="{5903EE37-E2B1-42DE-A1A2-62942FE7A413}"/>
    <cellStyle name="Merknad 2 8 4 2 2 2" xfId="18607" xr:uid="{B232DA82-CFEE-46A4-8DDE-D2DB272FC268}"/>
    <cellStyle name="Merknad 2 8 4 2 3" xfId="18608" xr:uid="{5F9435C1-689C-40DE-8AEA-0B36D341835D}"/>
    <cellStyle name="Merknad 2 8 4 2 4" xfId="18609" xr:uid="{20D56C22-096B-45F3-A4CC-5432F6C6B89A}"/>
    <cellStyle name="Merknad 2 8 4 2 5" xfId="18610" xr:uid="{0A62C97F-20D8-438E-A538-7020ABFC37D8}"/>
    <cellStyle name="Merknad 2 8 4 2_Artskontorapportering" xfId="35108" xr:uid="{40C8FA94-A4FE-4903-AA1C-B58722D1AE8C}"/>
    <cellStyle name="Merknad 2 8 4 3" xfId="18611" xr:uid="{FC86FA4B-1E97-4E19-BBE3-348FFECF53C8}"/>
    <cellStyle name="Merknad 2 8 4 3 2" xfId="18612" xr:uid="{19849F9E-5599-4438-AC9A-B1CA197AD55E}"/>
    <cellStyle name="Merknad 2 8 4 4" xfId="18613" xr:uid="{E5C1BFE6-3005-41FA-B2EF-34306A3D2F3A}"/>
    <cellStyle name="Merknad 2 8 4 5" xfId="18614" xr:uid="{25F841C1-C56F-4F54-B644-7150DE820694}"/>
    <cellStyle name="Merknad 2 8 4 6" xfId="18615" xr:uid="{B36A3F80-F294-49B0-86A2-136E0A8F2149}"/>
    <cellStyle name="Merknad 2 8 4 7" xfId="18616" xr:uid="{B61A46EC-7899-4EB3-BFCC-EEDACA9504FB}"/>
    <cellStyle name="Merknad 2 8 4_Artskontorapportering" xfId="35107" xr:uid="{7CE8EC8E-B84B-47B9-ABE2-2CC65A09A444}"/>
    <cellStyle name="Merknad 2 8 5" xfId="2770" xr:uid="{865E6B4A-BDCF-4AAB-BBAD-E72C24DFD64E}"/>
    <cellStyle name="Merknad 2 8 5 2" xfId="2771" xr:uid="{83421031-3657-4C80-8D32-525F97999ECC}"/>
    <cellStyle name="Merknad 2 8 5 2 2" xfId="18617" xr:uid="{DB7A1069-6564-477C-8A50-421D079EE265}"/>
    <cellStyle name="Merknad 2 8 5 2 3" xfId="18618" xr:uid="{689832E2-80BB-4627-B47E-BD3AA2E6D095}"/>
    <cellStyle name="Merknad 2 8 5 2_Artskontorapportering" xfId="35110" xr:uid="{6AD6C31B-FB18-4087-B621-4FC18C3B5A5D}"/>
    <cellStyle name="Merknad 2 8 5 3" xfId="18619" xr:uid="{B3163CA8-3B06-44BC-B024-75D7A28C0A68}"/>
    <cellStyle name="Merknad 2 8 5 4" xfId="18620" xr:uid="{2E410A03-D1D4-4A17-AE22-10156BE48D8D}"/>
    <cellStyle name="Merknad 2 8 5 5" xfId="18621" xr:uid="{23E648C0-59EE-4EFF-895C-E5D8A1FACFE4}"/>
    <cellStyle name="Merknad 2 8 5 6" xfId="18622" xr:uid="{55243D35-08D6-4949-8E33-86959AA84B6D}"/>
    <cellStyle name="Merknad 2 8 5_Artskontorapportering" xfId="35109" xr:uid="{88AFBCF5-E1B7-4B56-BF69-B01F5C7E1377}"/>
    <cellStyle name="Merknad 2 8 6" xfId="2772" xr:uid="{5282366D-39D5-44CE-A07D-0B2058A1FD5F}"/>
    <cellStyle name="Merknad 2 8 6 2" xfId="2773" xr:uid="{A01EC526-50C0-4876-93B6-F8103A834E7E}"/>
    <cellStyle name="Merknad 2 8 6 2 2" xfId="18623" xr:uid="{A815CA2F-619E-4FED-9146-EB541EC73478}"/>
    <cellStyle name="Merknad 2 8 6 2 3" xfId="18624" xr:uid="{E0199732-209F-42F8-9D1D-392EDDA4069A}"/>
    <cellStyle name="Merknad 2 8 6 2_Artskontorapportering" xfId="35112" xr:uid="{B6660F60-6FE1-4F18-BDD6-CA3E78990ED4}"/>
    <cellStyle name="Merknad 2 8 6 3" xfId="18625" xr:uid="{2A2A339D-A6CC-468C-AAAE-3601E8155580}"/>
    <cellStyle name="Merknad 2 8 6 4" xfId="18626" xr:uid="{1259F152-89B2-4E70-8CD2-DB17376F5450}"/>
    <cellStyle name="Merknad 2 8 6 5" xfId="18627" xr:uid="{20184128-D140-45E2-A16C-4DD08636B2D9}"/>
    <cellStyle name="Merknad 2 8 6 6" xfId="18628" xr:uid="{446BBCC4-6564-446A-A9C4-A704D7F80766}"/>
    <cellStyle name="Merknad 2 8 6_Artskontorapportering" xfId="35111" xr:uid="{17109693-AD35-4CF1-8338-852BE5971CE3}"/>
    <cellStyle name="Merknad 2 8 7" xfId="2774" xr:uid="{5ACBFCD9-760C-48DE-BE99-59ACACC62EE1}"/>
    <cellStyle name="Merknad 2 8 7 2" xfId="2775" xr:uid="{034E2962-1C52-437E-8C30-B2F4047DB628}"/>
    <cellStyle name="Merknad 2 8 7 2 2" xfId="18629" xr:uid="{90F00D0C-34CC-4F0C-B421-E34CD1616FB0}"/>
    <cellStyle name="Merknad 2 8 7 2 3" xfId="18630" xr:uid="{E11AE692-0626-43AB-BA1E-79DCB032672C}"/>
    <cellStyle name="Merknad 2 8 7 2_Artskontorapportering" xfId="35114" xr:uid="{6441BECA-2B2D-4DC5-8E3B-5309BA122B45}"/>
    <cellStyle name="Merknad 2 8 7 3" xfId="18631" xr:uid="{F6127759-BA7D-4F25-9FAE-C35E61FC36FF}"/>
    <cellStyle name="Merknad 2 8 7 4" xfId="18632" xr:uid="{773943BA-EAB3-47F8-827F-D1DA15259610}"/>
    <cellStyle name="Merknad 2 8 7 5" xfId="18633" xr:uid="{1087FB82-E7AD-4796-B7DC-C885D6CA6CBB}"/>
    <cellStyle name="Merknad 2 8 7 6" xfId="18634" xr:uid="{95081C55-6E46-415E-B0DA-AA536B08B62C}"/>
    <cellStyle name="Merknad 2 8 7_Artskontorapportering" xfId="35113" xr:uid="{DEC258B4-E79B-4DF5-9A7E-86263088B4E7}"/>
    <cellStyle name="Merknad 2 8 8" xfId="2776" xr:uid="{98804646-B8B6-4ECD-B976-3929168E75B3}"/>
    <cellStyle name="Merknad 2 8 8 2" xfId="18635" xr:uid="{AC10437D-F62E-44BC-99EB-A016F20F4D1B}"/>
    <cellStyle name="Merknad 2 8 8 3" xfId="18636" xr:uid="{BADED95C-B798-477B-935E-010CBE842FC8}"/>
    <cellStyle name="Merknad 2 8 8_Artskontorapportering" xfId="35115" xr:uid="{44E9775B-2527-4B1E-98EB-CC248347D0EE}"/>
    <cellStyle name="Merknad 2 8 9" xfId="18637" xr:uid="{A4944893-B6C5-48DB-B311-EBBEB3B01D49}"/>
    <cellStyle name="Merknad 2 8 9 2" xfId="18638" xr:uid="{A804DFAE-32B5-4975-B219-757CAE3B3F67}"/>
    <cellStyle name="Merknad 2 8_Artskontorapportering" xfId="35102" xr:uid="{D171A1BD-57B7-4B86-AF79-29F7D06E9709}"/>
    <cellStyle name="Merknad 2 9" xfId="2777" xr:uid="{1418D5E8-BB06-4481-929D-B78E57CA8ACF}"/>
    <cellStyle name="Merknad 2 9 10" xfId="18639" xr:uid="{902772E6-B4E6-4182-AD75-8E1EB9394687}"/>
    <cellStyle name="Merknad 2 9 10 2" xfId="18640" xr:uid="{94010BD2-DD03-4176-92CC-A24932FA207A}"/>
    <cellStyle name="Merknad 2 9 11" xfId="18641" xr:uid="{859F6385-6E52-41BD-B5F3-508DFC7765A6}"/>
    <cellStyle name="Merknad 2 9 11 2" xfId="18642" xr:uid="{25F18DC9-9747-48B4-9242-72258A7EB4B4}"/>
    <cellStyle name="Merknad 2 9 12" xfId="18643" xr:uid="{2BD53905-2DD2-4175-99B5-5F2DDB70D998}"/>
    <cellStyle name="Merknad 2 9 2" xfId="2778" xr:uid="{25C2FE7D-ABF9-42F3-85C7-843A889B2109}"/>
    <cellStyle name="Merknad 2 9 2 2" xfId="2779" xr:uid="{BDD5DFD9-0609-4FEB-BF40-A3A69EFBB211}"/>
    <cellStyle name="Merknad 2 9 2 2 2" xfId="18644" xr:uid="{DD64142F-2A81-4CC6-BEA0-FAA4ADD95381}"/>
    <cellStyle name="Merknad 2 9 2 2 2 2" xfId="18645" xr:uid="{A25DD0E3-D1AA-4D14-B503-98A55385A878}"/>
    <cellStyle name="Merknad 2 9 2 2 3" xfId="18646" xr:uid="{F4F0C997-F534-4905-ADBA-E8680C9795DF}"/>
    <cellStyle name="Merknad 2 9 2 2 4" xfId="18647" xr:uid="{4026FE6C-2429-40DB-8B4D-C1CE2A1BFD86}"/>
    <cellStyle name="Merknad 2 9 2 2 5" xfId="18648" xr:uid="{91ED45B3-95EB-4319-B292-CF3823C3D176}"/>
    <cellStyle name="Merknad 2 9 2 2_Artskontorapportering" xfId="35118" xr:uid="{F4EB806F-1B31-4117-9509-5AA5F34EBFE4}"/>
    <cellStyle name="Merknad 2 9 2 3" xfId="18649" xr:uid="{0D32D8E2-83F0-43D3-8787-50638D6652D0}"/>
    <cellStyle name="Merknad 2 9 2 3 2" xfId="18650" xr:uid="{76C2195A-EBA7-484C-A03C-C4826338B536}"/>
    <cellStyle name="Merknad 2 9 2 4" xfId="18651" xr:uid="{88A6B7F7-5D82-4F70-841E-CCBA6885E4AC}"/>
    <cellStyle name="Merknad 2 9 2 5" xfId="18652" xr:uid="{6A2AEA36-01CF-4659-B214-FCEC429E6EED}"/>
    <cellStyle name="Merknad 2 9 2 6" xfId="18653" xr:uid="{A84B459D-3F50-4202-A327-5981C657B2F2}"/>
    <cellStyle name="Merknad 2 9 2 7" xfId="18654" xr:uid="{C07F1611-DF48-4199-9211-91108080DB8A}"/>
    <cellStyle name="Merknad 2 9 2_Artskontorapportering" xfId="35117" xr:uid="{7EF887B0-6437-4ECC-AE20-E0C7B7282478}"/>
    <cellStyle name="Merknad 2 9 3" xfId="2780" xr:uid="{D3E85A74-BC22-4E6C-A040-0210B99F20B3}"/>
    <cellStyle name="Merknad 2 9 3 2" xfId="2781" xr:uid="{ECEFB2DF-80EA-4DB0-A138-327C75C3A923}"/>
    <cellStyle name="Merknad 2 9 3 2 2" xfId="18655" xr:uid="{EC788BFF-5995-4885-B8CB-CB21481403C2}"/>
    <cellStyle name="Merknad 2 9 3 2 2 2" xfId="18656" xr:uid="{89D5CB77-69E6-4542-8A30-FF2C8A85475B}"/>
    <cellStyle name="Merknad 2 9 3 2 3" xfId="18657" xr:uid="{60AF9896-1775-4B64-8389-921BAF450930}"/>
    <cellStyle name="Merknad 2 9 3 2 4" xfId="18658" xr:uid="{F804AAFE-C943-44B5-B4A1-FB55E390573E}"/>
    <cellStyle name="Merknad 2 9 3 2 5" xfId="18659" xr:uid="{E5478E16-D113-4193-B9FD-CE393D0FA8D2}"/>
    <cellStyle name="Merknad 2 9 3 2_Artskontorapportering" xfId="35120" xr:uid="{225C02B8-F661-463E-979D-9387377CD029}"/>
    <cellStyle name="Merknad 2 9 3 3" xfId="18660" xr:uid="{E4E1A337-75FC-4ABC-90FB-D255063383DF}"/>
    <cellStyle name="Merknad 2 9 3 3 2" xfId="18661" xr:uid="{7ED37239-0895-46F9-BC7C-9A2F4897E7FC}"/>
    <cellStyle name="Merknad 2 9 3 4" xfId="18662" xr:uid="{66D9425E-923C-403A-B545-1B9505BC0FB1}"/>
    <cellStyle name="Merknad 2 9 3 5" xfId="18663" xr:uid="{492D3944-EFA9-4FCF-9297-B7A61E01C4FA}"/>
    <cellStyle name="Merknad 2 9 3 6" xfId="18664" xr:uid="{0597367B-5CFA-4923-824E-C5E4A457E6E2}"/>
    <cellStyle name="Merknad 2 9 3 7" xfId="18665" xr:uid="{C259522E-1033-4F3D-AFA4-E1BF125B56DC}"/>
    <cellStyle name="Merknad 2 9 3_Artskontorapportering" xfId="35119" xr:uid="{62FEF7D2-0309-4B7B-87D6-9456009A8FA8}"/>
    <cellStyle name="Merknad 2 9 4" xfId="2782" xr:uid="{AE75CE46-0639-489E-8226-0B1A9995FC4B}"/>
    <cellStyle name="Merknad 2 9 4 2" xfId="2783" xr:uid="{591C127C-6AB1-4F27-B6AA-129456C1B2D3}"/>
    <cellStyle name="Merknad 2 9 4 2 2" xfId="18666" xr:uid="{830BD2FE-6486-4565-AA9F-A5935453BC84}"/>
    <cellStyle name="Merknad 2 9 4 2 2 2" xfId="18667" xr:uid="{D0E4D524-0586-4A28-8B92-EC73EDBC07D7}"/>
    <cellStyle name="Merknad 2 9 4 2 3" xfId="18668" xr:uid="{CA973872-CD4E-43E4-AE19-74A8699C24FC}"/>
    <cellStyle name="Merknad 2 9 4 2 4" xfId="18669" xr:uid="{2A94E492-8287-4AC7-B39A-B504EC1AA1EA}"/>
    <cellStyle name="Merknad 2 9 4 2 5" xfId="18670" xr:uid="{3091E035-ECC0-4266-A682-4052FBDF0788}"/>
    <cellStyle name="Merknad 2 9 4 2_Artskontorapportering" xfId="35122" xr:uid="{C802A87D-04B8-4E22-951B-2E890A8ECFA3}"/>
    <cellStyle name="Merknad 2 9 4 3" xfId="18671" xr:uid="{EAF63091-FBE1-48C1-810C-381853D1282F}"/>
    <cellStyle name="Merknad 2 9 4 3 2" xfId="18672" xr:uid="{DD1E9B5D-1874-4D12-8582-A5947F59CF76}"/>
    <cellStyle name="Merknad 2 9 4 4" xfId="18673" xr:uid="{1E836455-AFC8-4BBD-AF07-B05E4B4BC0DC}"/>
    <cellStyle name="Merknad 2 9 4 5" xfId="18674" xr:uid="{21762D16-ABF8-4E25-8422-5ACC474DD56F}"/>
    <cellStyle name="Merknad 2 9 4 6" xfId="18675" xr:uid="{C71E58CC-E4DC-45EB-BFD9-950BCB8671A1}"/>
    <cellStyle name="Merknad 2 9 4 7" xfId="18676" xr:uid="{0FB765F2-3CEF-4F33-8357-413E40D19F06}"/>
    <cellStyle name="Merknad 2 9 4_Artskontorapportering" xfId="35121" xr:uid="{990236EB-FF8B-4A2C-AB99-AA8FA892E668}"/>
    <cellStyle name="Merknad 2 9 5" xfId="2784" xr:uid="{C206CA04-74AF-4A05-A72B-051120382018}"/>
    <cellStyle name="Merknad 2 9 5 2" xfId="2785" xr:uid="{6C1CD996-9DE4-4503-B21A-BA6EDB001B16}"/>
    <cellStyle name="Merknad 2 9 5 2 2" xfId="18677" xr:uid="{66C95BBD-06F6-462E-A372-AC253021F813}"/>
    <cellStyle name="Merknad 2 9 5 2 3" xfId="18678" xr:uid="{B2CBA872-FF62-403A-89BB-8A93EDAA2648}"/>
    <cellStyle name="Merknad 2 9 5 2_Artskontorapportering" xfId="35124" xr:uid="{8CC1572F-642B-4E1B-ADF9-14F7016BD9A2}"/>
    <cellStyle name="Merknad 2 9 5 3" xfId="18679" xr:uid="{F4EA1AAE-CB67-40F0-A4BF-A26AA36410A6}"/>
    <cellStyle name="Merknad 2 9 5 4" xfId="18680" xr:uid="{813AB495-2244-4C0C-A4F2-0600DCBF5E5E}"/>
    <cellStyle name="Merknad 2 9 5 5" xfId="18681" xr:uid="{F2D91CB8-3322-4B75-9E79-7C49B85492C6}"/>
    <cellStyle name="Merknad 2 9 5 6" xfId="18682" xr:uid="{C5B1094C-53E3-493A-B902-5770D55CAC93}"/>
    <cellStyle name="Merknad 2 9 5_Artskontorapportering" xfId="35123" xr:uid="{02E01681-B8FB-4DDB-951E-E20821F89DD4}"/>
    <cellStyle name="Merknad 2 9 6" xfId="2786" xr:uid="{8398D68C-DC08-4053-8EC1-AE951F4E8110}"/>
    <cellStyle name="Merknad 2 9 6 2" xfId="2787" xr:uid="{1DA21EF6-425B-4B11-AD5D-F6F3EE926A2C}"/>
    <cellStyle name="Merknad 2 9 6 2 2" xfId="18683" xr:uid="{F86BB913-2A8A-43D8-9731-443586AB9D76}"/>
    <cellStyle name="Merknad 2 9 6 2 3" xfId="18684" xr:uid="{AC45F92F-730B-4456-B7A4-90F1BB93DF28}"/>
    <cellStyle name="Merknad 2 9 6 2_Artskontorapportering" xfId="35126" xr:uid="{5DB847B3-480A-4B76-877F-8AB6E5BEC5A4}"/>
    <cellStyle name="Merknad 2 9 6 3" xfId="18685" xr:uid="{AEFBE225-A1F4-4EE8-AF99-6BFD51334962}"/>
    <cellStyle name="Merknad 2 9 6 4" xfId="18686" xr:uid="{643A3D61-D3AE-4A95-8460-C52378BBED1D}"/>
    <cellStyle name="Merknad 2 9 6 5" xfId="18687" xr:uid="{7A905DAB-9FE5-4064-9DBE-7B5044BAB593}"/>
    <cellStyle name="Merknad 2 9 6 6" xfId="18688" xr:uid="{1094371E-2D80-4EB7-8CC5-C69E24E78531}"/>
    <cellStyle name="Merknad 2 9 6_Artskontorapportering" xfId="35125" xr:uid="{97068EBA-F8E6-473E-9160-B1D9AAF6990C}"/>
    <cellStyle name="Merknad 2 9 7" xfId="2788" xr:uid="{C59A9CB2-6B44-4A3D-98F1-16EE668163A7}"/>
    <cellStyle name="Merknad 2 9 7 2" xfId="2789" xr:uid="{ED4BEEDE-0109-4539-ABBD-B2604867F9AD}"/>
    <cellStyle name="Merknad 2 9 7 2 2" xfId="18689" xr:uid="{EDC0A95D-9331-44C1-B552-989DBFC427EE}"/>
    <cellStyle name="Merknad 2 9 7 2 3" xfId="18690" xr:uid="{6F6792FD-4845-4D53-B9B8-36C5B1F27542}"/>
    <cellStyle name="Merknad 2 9 7 2_Artskontorapportering" xfId="35128" xr:uid="{A22F559E-4AB6-4630-9FF8-85D8157C7B64}"/>
    <cellStyle name="Merknad 2 9 7 3" xfId="18691" xr:uid="{0CF9F2C8-56B7-4463-93B6-470EB4BEECFC}"/>
    <cellStyle name="Merknad 2 9 7 4" xfId="18692" xr:uid="{53637FC6-9D88-4041-9486-FD59E65CB34A}"/>
    <cellStyle name="Merknad 2 9 7 5" xfId="18693" xr:uid="{6E4DCF5E-AB5C-44F4-BA67-B8F8D77805C2}"/>
    <cellStyle name="Merknad 2 9 7 6" xfId="18694" xr:uid="{346EE418-638B-41AB-85F7-05F3AAFD46FC}"/>
    <cellStyle name="Merknad 2 9 7_Artskontorapportering" xfId="35127" xr:uid="{31A80C33-A08A-4635-A2B1-B877681114DC}"/>
    <cellStyle name="Merknad 2 9 8" xfId="2790" xr:uid="{FB3A1EE4-41B3-4F88-9281-E344B07BB938}"/>
    <cellStyle name="Merknad 2 9 8 2" xfId="18695" xr:uid="{D19373CD-D51A-4BB8-A993-E7E44986E3CE}"/>
    <cellStyle name="Merknad 2 9 8 3" xfId="18696" xr:uid="{27755533-E639-4D17-9EFF-F39534B61B06}"/>
    <cellStyle name="Merknad 2 9 8_Artskontorapportering" xfId="35129" xr:uid="{ACE80181-D9CC-433E-97A9-A3B2493EFCD7}"/>
    <cellStyle name="Merknad 2 9 9" xfId="18697" xr:uid="{A629E486-0B1D-4F6C-8644-5759CE11D8B8}"/>
    <cellStyle name="Merknad 2 9 9 2" xfId="18698" xr:uid="{EAB02153-BA5F-4DFA-8DC6-5DA315229D6C}"/>
    <cellStyle name="Merknad 2 9_Artskontorapportering" xfId="35116" xr:uid="{4B6EBBD3-C309-4A0A-9349-4BA3A8643148}"/>
    <cellStyle name="Merknad 2_Artskontorapportering" xfId="34370" xr:uid="{C430028E-A1F1-4FA7-BC1A-0093B9531472}"/>
    <cellStyle name="Neutral" xfId="39" xr:uid="{00000000-0005-0000-0000-00008B000000}"/>
    <cellStyle name="Neutral 2" xfId="18699" xr:uid="{68C43928-0777-4B5E-AE37-734995B17E03}"/>
    <cellStyle name="Neutral 3" xfId="18700" xr:uid="{9DF95B96-E459-4745-87F7-4D669512E725}"/>
    <cellStyle name="Neutral_Artskontorapportering" xfId="35130" xr:uid="{631097AB-6650-4383-BFE4-2D63DA833AC5}"/>
    <cellStyle name="Normal" xfId="0" builtinId="0"/>
    <cellStyle name="Normal 10" xfId="127" xr:uid="{00000000-0005-0000-0000-00008D000000}"/>
    <cellStyle name="Normal 10 2" xfId="150" xr:uid="{00000000-0005-0000-0000-00008E000000}"/>
    <cellStyle name="Normal 10 2 2" xfId="202" xr:uid="{00000000-0005-0000-0000-00008F000000}"/>
    <cellStyle name="Normal 10 2 2 2" xfId="18701" xr:uid="{6463C2C6-2A9A-4C29-A0DF-2D2BCDB5DF02}"/>
    <cellStyle name="Normal 10 2 2_Artskontorapportering" xfId="35134" xr:uid="{6811F23A-B726-45EB-956E-571EA08FBDE2}"/>
    <cellStyle name="Normal 10 2 3" xfId="2792" xr:uid="{CE06649A-90A7-436D-9DE8-08B2982799E7}"/>
    <cellStyle name="Normal 10 2 3 2" xfId="18702" xr:uid="{E8A68339-5D6A-4838-9768-A0574DCE4B7C}"/>
    <cellStyle name="Normal 10 2 3_Artskontorapportering" xfId="35135" xr:uid="{CEDF18D2-A9A4-4C3C-A3DD-258CDC70E444}"/>
    <cellStyle name="Normal 10 2 4" xfId="18703" xr:uid="{7F21C597-F6AD-4B8C-AB7F-A0A83EFC6A22}"/>
    <cellStyle name="Normal 10 2_Artskontorapportering" xfId="35133" xr:uid="{F70046C4-62C6-4B0B-9A28-1A288CE5DB6D}"/>
    <cellStyle name="Normal 10 3" xfId="2793" xr:uid="{A21E9C5B-7645-4431-94D7-B175894F8E05}"/>
    <cellStyle name="Normal 10 3 2" xfId="18704" xr:uid="{BA973407-3AF3-4172-B43C-66568F53DC23}"/>
    <cellStyle name="Normal 10 3_Artskontorapportering" xfId="35136" xr:uid="{814C2A03-9908-43B0-BF84-6CC24C0F3677}"/>
    <cellStyle name="Normal 10 4" xfId="2794" xr:uid="{AC75A8D4-CFBB-4CEA-B061-DD42DCC09C62}"/>
    <cellStyle name="Normal 10 4 2" xfId="18705" xr:uid="{5E8880F9-36B0-4469-8A2C-8306E44416D3}"/>
    <cellStyle name="Normal 10 4_Artskontorapportering" xfId="35137" xr:uid="{DC9E8FB0-D662-478E-9979-A87F12D1ABC3}"/>
    <cellStyle name="Normal 10 5" xfId="18706" xr:uid="{E5C73338-C10C-4E6D-B801-625AB1B1759A}"/>
    <cellStyle name="Normal 10_Artskontorapportering" xfId="35132" xr:uid="{1DE1D696-97B0-472F-9B57-1C93B905A2A4}"/>
    <cellStyle name="Normal 11" xfId="2795" xr:uid="{398AC5B7-4976-49F2-A506-ED36EFAA512C}"/>
    <cellStyle name="Normal 11 2" xfId="18707" xr:uid="{FC9F4489-EF85-4E43-B13C-17C98C78D5ED}"/>
    <cellStyle name="Normal 11_Artskontorapportering" xfId="35138" xr:uid="{932A1D7B-C445-42A0-A260-A09D2736504A}"/>
    <cellStyle name="Normal 12" xfId="2796" xr:uid="{5BAA14DE-0ECC-4994-B4E8-4DB0C5DFBE19}"/>
    <cellStyle name="Normal 13" xfId="2797" xr:uid="{8BD2E527-496A-4F92-A8EE-8A938F541877}"/>
    <cellStyle name="Normal 13 2" xfId="2798" xr:uid="{6EDC9306-B53B-4F0D-A4FE-7D64998A48FA}"/>
    <cellStyle name="Normal 13_Artskontorapportering" xfId="35139" xr:uid="{23F5B3DF-32A9-40CF-9E40-DD7F030A93FF}"/>
    <cellStyle name="Normal 14" xfId="5174" xr:uid="{E98DA94D-499B-446D-8877-8B051CBA8683}"/>
    <cellStyle name="Normal 2" xfId="2" xr:uid="{00000000-0005-0000-0000-000090000000}"/>
    <cellStyle name="Normal 2 2" xfId="3" xr:uid="{00000000-0005-0000-0000-000091000000}"/>
    <cellStyle name="Normal 2 2 2" xfId="2799" xr:uid="{BC0E9374-5CCE-4615-9C93-0D6D478C7B48}"/>
    <cellStyle name="Normal 2 2 2 2" xfId="18708" xr:uid="{B738BBF7-C43A-4E85-ACF9-E2B6352AB97D}"/>
    <cellStyle name="Normal 2 2 2 3" xfId="18709" xr:uid="{65EB0CF4-0A8C-43D9-937E-3E8CA0A9855F}"/>
    <cellStyle name="Normal 2 2 3" xfId="2800" xr:uid="{C5D30F66-DE98-4F72-992D-0E593A744E58}"/>
    <cellStyle name="Normal 2 2 3 2" xfId="18710" xr:uid="{75771395-293E-40B8-89B5-7772C99ECBF5}"/>
    <cellStyle name="Normal 2 2 3 3" xfId="18711" xr:uid="{819488E2-2B52-403D-8B79-57EA9A671D69}"/>
    <cellStyle name="Normal 2 2 4" xfId="18712" xr:uid="{62E37582-727A-40B3-B867-C02C7BBDC3C0}"/>
    <cellStyle name="Normal 2 2 5" xfId="18713" xr:uid="{14838C22-12EE-4F3F-9040-35EB3A23AB7F}"/>
    <cellStyle name="Normal 2 3" xfId="49" xr:uid="{00000000-0005-0000-0000-000092000000}"/>
    <cellStyle name="Normal 2 3 10" xfId="18714" xr:uid="{223A8137-B3C0-439B-A194-28B092629FF3}"/>
    <cellStyle name="Normal 2 3 10 2" xfId="18715" xr:uid="{292E4A40-8B1A-4DAC-8B65-712463253507}"/>
    <cellStyle name="Normal 2 3 10 3" xfId="18716" xr:uid="{E6209BF5-50F9-4CB9-A8D2-4F6F3A652620}"/>
    <cellStyle name="Normal 2 3 11" xfId="18717" xr:uid="{972FCDF3-A989-4501-B454-263D8FA5BC50}"/>
    <cellStyle name="Normal 2 3 12" xfId="18718" xr:uid="{A52B5CFF-1A46-4BC3-A13A-72DDF3054AB7}"/>
    <cellStyle name="Normal 2 3 13" xfId="18719" xr:uid="{820EE04D-7F43-4E6D-9E7B-72978651B569}"/>
    <cellStyle name="Normal 2 3 14" xfId="18720" xr:uid="{2C902975-43BC-4850-9B4A-A3B0F3D9FCB9}"/>
    <cellStyle name="Normal 2 3 2" xfId="112" xr:uid="{00000000-0005-0000-0000-000093000000}"/>
    <cellStyle name="Normal 2 3 2 10" xfId="18721" xr:uid="{E5C96BE6-3126-4FA4-85D4-76167E0E92D5}"/>
    <cellStyle name="Normal 2 3 2 11" xfId="18722" xr:uid="{42C0B4D0-1BF7-40BE-BB46-6CC8E2DFE914}"/>
    <cellStyle name="Normal 2 3 2 12" xfId="18723" xr:uid="{A1D05CD7-DD77-48D1-A661-43BD4A81C52F}"/>
    <cellStyle name="Normal 2 3 2 13" xfId="18724" xr:uid="{A7902027-DBE3-41BE-B499-FE0D0F48A7CA}"/>
    <cellStyle name="Normal 2 3 2 2" xfId="142" xr:uid="{00000000-0005-0000-0000-000094000000}"/>
    <cellStyle name="Normal 2 3 2 2 10" xfId="18725" xr:uid="{C79F1349-E722-4509-A819-1D5298662D6E}"/>
    <cellStyle name="Normal 2 3 2 2 11" xfId="18726" xr:uid="{35234910-5184-4EB0-83C3-D3493CBADAD8}"/>
    <cellStyle name="Normal 2 3 2 2 12" xfId="18727" xr:uid="{D246711D-5F8E-4B6F-A580-CCD6C0F76DCB}"/>
    <cellStyle name="Normal 2 3 2 2 2" xfId="187" xr:uid="{00000000-0005-0000-0000-000095000000}"/>
    <cellStyle name="Normal 2 3 2 2 2 10" xfId="18728" xr:uid="{66C6EC42-DA4E-40B0-AAC6-FC1214EE7C82}"/>
    <cellStyle name="Normal 2 3 2 2 2 11" xfId="18729" xr:uid="{51777EB5-E11F-4EAA-ACEC-1000E0DED2CC}"/>
    <cellStyle name="Normal 2 3 2 2 2 2" xfId="2801" xr:uid="{9B027628-7A44-444B-88AB-659268C00519}"/>
    <cellStyle name="Normal 2 3 2 2 2 2 2" xfId="18730" xr:uid="{DDD43C54-21F2-4DDC-A940-E7E4B774459E}"/>
    <cellStyle name="Normal 2 3 2 2 2 2 2 2" xfId="18731" xr:uid="{0D8B36A8-235D-4C5C-8759-FAFEC5FEC0D7}"/>
    <cellStyle name="Normal 2 3 2 2 2 2 2 2 2" xfId="18732" xr:uid="{38875D12-1861-4E1C-A538-959158ADF672}"/>
    <cellStyle name="Normal 2 3 2 2 2 2 2 2 3" xfId="18733" xr:uid="{FA400C21-31BA-43BD-8236-8F7542CC591A}"/>
    <cellStyle name="Normal 2 3 2 2 2 2 2 3" xfId="18734" xr:uid="{BB20D4C0-02C0-4E07-B660-F477507D9BA1}"/>
    <cellStyle name="Normal 2 3 2 2 2 2 2 4" xfId="18735" xr:uid="{8F877F7B-DCAB-44B0-A086-07671563BF44}"/>
    <cellStyle name="Normal 2 3 2 2 2 2 3" xfId="18736" xr:uid="{E1387778-E11A-4418-AC7A-0A9BF4470FA2}"/>
    <cellStyle name="Normal 2 3 2 2 2 2 3 2" xfId="18737" xr:uid="{8160E860-3929-4189-9CDF-C64BB7E64FAD}"/>
    <cellStyle name="Normal 2 3 2 2 2 2 3 3" xfId="18738" xr:uid="{E1A82E31-DD3A-441E-B3B5-734CF50664BB}"/>
    <cellStyle name="Normal 2 3 2 2 2 2 4" xfId="18739" xr:uid="{C0C5DA6C-96B8-46E1-A1A4-C09F40FEF557}"/>
    <cellStyle name="Normal 2 3 2 2 2 2 5" xfId="18740" xr:uid="{225DA2FA-8304-4AE8-8B2B-3E710F80C44B}"/>
    <cellStyle name="Normal 2 3 2 2 2 2 6" xfId="18741" xr:uid="{7655137F-6F02-4FAC-A11C-987FD057F32A}"/>
    <cellStyle name="Normal 2 3 2 2 2 2 7" xfId="18742" xr:uid="{A0008B21-662D-4481-B169-973C5A241184}"/>
    <cellStyle name="Normal 2 3 2 2 2 3" xfId="2802" xr:uid="{FC466882-620A-40C3-AF70-7E461CEC2B0F}"/>
    <cellStyle name="Normal 2 3 2 2 2 3 2" xfId="18743" xr:uid="{1A5E6836-B9D7-4948-A9EE-E4DDAAF4C40B}"/>
    <cellStyle name="Normal 2 3 2 2 2 3 2 2" xfId="18744" xr:uid="{328E8673-2F38-42AE-BD4B-72CD3CFD78B0}"/>
    <cellStyle name="Normal 2 3 2 2 2 3 2 2 2" xfId="18745" xr:uid="{CC297CB2-0C8D-42ED-98FD-F73BD36E367A}"/>
    <cellStyle name="Normal 2 3 2 2 2 3 2 2 3" xfId="18746" xr:uid="{CA847725-2DF4-4BDE-8133-57CEEC12CADF}"/>
    <cellStyle name="Normal 2 3 2 2 2 3 2 3" xfId="18747" xr:uid="{4EF34F90-900B-4AAA-97A9-316896C29BB8}"/>
    <cellStyle name="Normal 2 3 2 2 2 3 2 4" xfId="18748" xr:uid="{0777EFC2-535D-4139-A6C4-446695A250C2}"/>
    <cellStyle name="Normal 2 3 2 2 2 3 3" xfId="18749" xr:uid="{5FBFD032-56AF-4F1B-BB56-1282B01511C2}"/>
    <cellStyle name="Normal 2 3 2 2 2 3 3 2" xfId="18750" xr:uid="{6B711190-470B-489B-BA69-FF27B9A39FEF}"/>
    <cellStyle name="Normal 2 3 2 2 2 3 3 3" xfId="18751" xr:uid="{827AB0AB-B430-46EA-AF8F-8E5352C46D28}"/>
    <cellStyle name="Normal 2 3 2 2 2 3 4" xfId="18752" xr:uid="{9F237EC7-8409-4E7E-AC8B-CB2A66DC382A}"/>
    <cellStyle name="Normal 2 3 2 2 2 3 5" xfId="18753" xr:uid="{5EAC6160-1847-4790-BDF5-4E2662DD6F96}"/>
    <cellStyle name="Normal 2 3 2 2 2 3 6" xfId="18754" xr:uid="{766357F9-245A-4D30-839E-A9275F942B0D}"/>
    <cellStyle name="Normal 2 3 2 2 2 3 7" xfId="18755" xr:uid="{3B1C0912-ACC7-4BF0-91D2-6128E8AB1181}"/>
    <cellStyle name="Normal 2 3 2 2 2 4" xfId="18756" xr:uid="{930DFBD4-E99A-4E1A-94D1-A5F4174DA18F}"/>
    <cellStyle name="Normal 2 3 2 2 2 4 2" xfId="18757" xr:uid="{3CE1F087-9736-4E48-BEA7-5D44371DC898}"/>
    <cellStyle name="Normal 2 3 2 2 2 4 2 2" xfId="18758" xr:uid="{589C6F28-061B-4A52-88E8-51885BD448C4}"/>
    <cellStyle name="Normal 2 3 2 2 2 4 2 3" xfId="18759" xr:uid="{4ADC2B3E-EDD3-45EA-AFA9-FF6F160CCFCD}"/>
    <cellStyle name="Normal 2 3 2 2 2 4 3" xfId="18760" xr:uid="{FD4A1090-C986-4E07-92F7-97C705642E80}"/>
    <cellStyle name="Normal 2 3 2 2 2 4 4" xfId="18761" xr:uid="{8431CC69-9C2A-41B7-9264-6D9DBB5B0F4D}"/>
    <cellStyle name="Normal 2 3 2 2 2 5" xfId="18762" xr:uid="{BC52F95B-A4EE-4466-B6D0-F9B688D855FD}"/>
    <cellStyle name="Normal 2 3 2 2 2 5 2" xfId="18763" xr:uid="{96FAAB86-14A1-4567-A2FD-27D64D891013}"/>
    <cellStyle name="Normal 2 3 2 2 2 5 2 2" xfId="18764" xr:uid="{35207516-080E-42B6-AD3B-DBF2ECADB3EF}"/>
    <cellStyle name="Normal 2 3 2 2 2 5 2 3" xfId="18765" xr:uid="{012CA4AC-D345-4EDC-A9C1-F63FBF53879E}"/>
    <cellStyle name="Normal 2 3 2 2 2 5 3" xfId="18766" xr:uid="{2648FDCC-AAAC-4589-84BB-36A9A53B8291}"/>
    <cellStyle name="Normal 2 3 2 2 2 5 4" xfId="18767" xr:uid="{F9F77229-90B5-4B75-BBF4-CCCF3BF6AA4D}"/>
    <cellStyle name="Normal 2 3 2 2 2 6" xfId="18768" xr:uid="{0422C95E-4642-4003-8A98-4A54CE442F7B}"/>
    <cellStyle name="Normal 2 3 2 2 2 6 2" xfId="18769" xr:uid="{8B1B4B64-D53E-48FE-A858-47A064FAFCCB}"/>
    <cellStyle name="Normal 2 3 2 2 2 6 3" xfId="18770" xr:uid="{3CD1FAE2-FE85-4B7F-9FB1-FE4809A86CCB}"/>
    <cellStyle name="Normal 2 3 2 2 2 7" xfId="18771" xr:uid="{4ABA1E56-CBC4-4431-A03A-95B0243E0E13}"/>
    <cellStyle name="Normal 2 3 2 2 2 7 2" xfId="18772" xr:uid="{794DE158-F11A-496B-8863-D9381B798A83}"/>
    <cellStyle name="Normal 2 3 2 2 2 7 3" xfId="18773" xr:uid="{26F813D0-C2F4-4ABA-AF80-40A5BDCC96B2}"/>
    <cellStyle name="Normal 2 3 2 2 2 8" xfId="18774" xr:uid="{A19AA2EA-F368-438D-91DA-E6D34B31AE1C}"/>
    <cellStyle name="Normal 2 3 2 2 2 9" xfId="18775" xr:uid="{1EDE69C1-B745-465A-844B-1799DE22BB51}"/>
    <cellStyle name="Normal 2 3 2 2 2_Artskontorapportering" xfId="35144" xr:uid="{3CD00CA0-C7B2-436C-B001-0B1FAEAFAF3C}"/>
    <cellStyle name="Normal 2 3 2 2 3" xfId="2803" xr:uid="{043A378D-32A2-4A18-814A-8433DB347695}"/>
    <cellStyle name="Normal 2 3 2 2 3 2" xfId="18776" xr:uid="{328A4420-E303-4A1E-B825-AA0A40205697}"/>
    <cellStyle name="Normal 2 3 2 2 3 2 2" xfId="18777" xr:uid="{B6940870-102D-4367-9F11-25FEAE532CEE}"/>
    <cellStyle name="Normal 2 3 2 2 3 2 2 2" xfId="18778" xr:uid="{38865ED4-A6B5-4B56-B37A-ED117CF4D2E3}"/>
    <cellStyle name="Normal 2 3 2 2 3 2 2 3" xfId="18779" xr:uid="{4829CBFE-226D-4E7F-BF32-3FAA5F8756EB}"/>
    <cellStyle name="Normal 2 3 2 2 3 2 3" xfId="18780" xr:uid="{693126DB-C970-451D-B56C-83C08DD7B207}"/>
    <cellStyle name="Normal 2 3 2 2 3 2 4" xfId="18781" xr:uid="{F4741D5A-3878-497E-9A17-7801F16FE46C}"/>
    <cellStyle name="Normal 2 3 2 2 3 3" xfId="18782" xr:uid="{BF898490-385C-4265-A830-0082557B0FC7}"/>
    <cellStyle name="Normal 2 3 2 2 3 3 2" xfId="18783" xr:uid="{472C6DDF-1E95-4943-A492-0C59CAAF02A2}"/>
    <cellStyle name="Normal 2 3 2 2 3 3 3" xfId="18784" xr:uid="{1683C62B-2DE4-4980-85E5-AD6FD20C2BE1}"/>
    <cellStyle name="Normal 2 3 2 2 3 4" xfId="18785" xr:uid="{BF9CF00B-4A9B-4244-BCB2-4F609BDDD299}"/>
    <cellStyle name="Normal 2 3 2 2 3 5" xfId="18786" xr:uid="{B430CFB4-DCDA-49E4-A47B-8113644ADB0C}"/>
    <cellStyle name="Normal 2 3 2 2 3 6" xfId="18787" xr:uid="{CEFBFA86-B62D-4D03-A52B-F074972AAB29}"/>
    <cellStyle name="Normal 2 3 2 2 3 7" xfId="18788" xr:uid="{6E56F568-47D6-49C1-976D-E649829645FE}"/>
    <cellStyle name="Normal 2 3 2 2 4" xfId="2804" xr:uid="{B6E94408-6E4E-4048-A5AB-4E5B8DC830BD}"/>
    <cellStyle name="Normal 2 3 2 2 4 2" xfId="18789" xr:uid="{EFE4D871-BA5D-4D9F-9FE8-59AC03B5107E}"/>
    <cellStyle name="Normal 2 3 2 2 4 2 2" xfId="18790" xr:uid="{FAAC8F05-B281-4C19-BA05-007D830F1384}"/>
    <cellStyle name="Normal 2 3 2 2 4 2 2 2" xfId="18791" xr:uid="{78B8105B-CDA7-4561-8CCB-79926140F208}"/>
    <cellStyle name="Normal 2 3 2 2 4 2 2 3" xfId="18792" xr:uid="{CD96467B-BE05-45FE-A3EE-ED65A7EE32EB}"/>
    <cellStyle name="Normal 2 3 2 2 4 2 3" xfId="18793" xr:uid="{9373CDDF-4EE3-4A88-81D5-74CFCBFE996A}"/>
    <cellStyle name="Normal 2 3 2 2 4 2 4" xfId="18794" xr:uid="{B168CA8B-A428-4C3A-BD52-0A01055205EF}"/>
    <cellStyle name="Normal 2 3 2 2 4 3" xfId="18795" xr:uid="{5B88462C-4644-4BCD-95B2-BAB29A4BA43F}"/>
    <cellStyle name="Normal 2 3 2 2 4 3 2" xfId="18796" xr:uid="{9EC80369-E683-4378-B473-470E29748672}"/>
    <cellStyle name="Normal 2 3 2 2 4 3 3" xfId="18797" xr:uid="{03D21EED-A99B-4320-B3A5-11A493668BE5}"/>
    <cellStyle name="Normal 2 3 2 2 4 4" xfId="18798" xr:uid="{0BD484CD-EF6F-46AD-A965-467D65B4E0F2}"/>
    <cellStyle name="Normal 2 3 2 2 4 5" xfId="18799" xr:uid="{1E5EE9CC-3EE3-4478-BBCE-0C2392E73B56}"/>
    <cellStyle name="Normal 2 3 2 2 4 6" xfId="18800" xr:uid="{5FEE37C0-C9EE-4E5D-8C37-7E91F39DC941}"/>
    <cellStyle name="Normal 2 3 2 2 4 7" xfId="18801" xr:uid="{48B2FD50-9062-43E2-ADDD-04771A873355}"/>
    <cellStyle name="Normal 2 3 2 2 5" xfId="18802" xr:uid="{173F5D3B-EA2F-445B-B150-E8D94E5E5832}"/>
    <cellStyle name="Normal 2 3 2 2 5 2" xfId="18803" xr:uid="{8EB63E2F-CBAF-465D-9618-948A154E097E}"/>
    <cellStyle name="Normal 2 3 2 2 5 2 2" xfId="18804" xr:uid="{FB8EFB9F-15C2-4185-A2AF-E32AF9FE345B}"/>
    <cellStyle name="Normal 2 3 2 2 5 2 3" xfId="18805" xr:uid="{FBB44D64-F132-4852-B150-DF84ECD59C4F}"/>
    <cellStyle name="Normal 2 3 2 2 5 3" xfId="18806" xr:uid="{8CCA27CD-05B6-4157-BF6A-7089BB505771}"/>
    <cellStyle name="Normal 2 3 2 2 5 4" xfId="18807" xr:uid="{108A7D02-EE71-4CC4-BFD6-BF3BB2EE41CF}"/>
    <cellStyle name="Normal 2 3 2 2 6" xfId="18808" xr:uid="{9BA7B913-CEB8-4A5C-A894-31DBCC30917D}"/>
    <cellStyle name="Normal 2 3 2 2 6 2" xfId="18809" xr:uid="{188C9587-30D9-4AE8-A12A-95417701CBFB}"/>
    <cellStyle name="Normal 2 3 2 2 6 2 2" xfId="18810" xr:uid="{D4AC7E4E-175D-4CA3-86C3-9BE5391F22D9}"/>
    <cellStyle name="Normal 2 3 2 2 6 2 3" xfId="18811" xr:uid="{CC7AB50E-6A38-481B-937F-47E92157B963}"/>
    <cellStyle name="Normal 2 3 2 2 6 3" xfId="18812" xr:uid="{BA0EF700-95CA-4625-88E2-A7ED168D0CCE}"/>
    <cellStyle name="Normal 2 3 2 2 6 4" xfId="18813" xr:uid="{77D92398-0B34-4297-8D19-868AB79E417A}"/>
    <cellStyle name="Normal 2 3 2 2 7" xfId="18814" xr:uid="{F0E1E282-B161-420F-807C-B7618927DFD1}"/>
    <cellStyle name="Normal 2 3 2 2 7 2" xfId="18815" xr:uid="{E7198822-D353-4FB1-BDA6-82DE5A732440}"/>
    <cellStyle name="Normal 2 3 2 2 7 3" xfId="18816" xr:uid="{1CACA202-D51B-434F-AD66-E0444BFDBE9E}"/>
    <cellStyle name="Normal 2 3 2 2 8" xfId="18817" xr:uid="{5606D0D8-544C-4BD1-A347-B229FE24A8D1}"/>
    <cellStyle name="Normal 2 3 2 2 8 2" xfId="18818" xr:uid="{09457BC5-D0A9-4553-BEA5-AC75564D9A66}"/>
    <cellStyle name="Normal 2 3 2 2 8 3" xfId="18819" xr:uid="{5BF117A1-35BB-43E5-965E-21AA073F96E9}"/>
    <cellStyle name="Normal 2 3 2 2 9" xfId="18820" xr:uid="{82BAD1D8-DD54-4E5D-B949-1AB42E02D855}"/>
    <cellStyle name="Normal 2 3 2 2_Artskontorapportering" xfId="35143" xr:uid="{DCB57100-8450-43D4-ABE1-F856E041C879}"/>
    <cellStyle name="Normal 2 3 2 3" xfId="165" xr:uid="{00000000-0005-0000-0000-000096000000}"/>
    <cellStyle name="Normal 2 3 2 3 10" xfId="18821" xr:uid="{7845EB90-DE1A-4971-B814-619E6BA2CCEC}"/>
    <cellStyle name="Normal 2 3 2 3 11" xfId="18822" xr:uid="{8A68F4D7-D822-4112-A544-922FCE3B748F}"/>
    <cellStyle name="Normal 2 3 2 3 2" xfId="2805" xr:uid="{9F8CFD3D-25AF-42E5-8F18-A9D9F510998B}"/>
    <cellStyle name="Normal 2 3 2 3 2 2" xfId="18823" xr:uid="{749B1622-EB60-405F-B030-517C646A37D3}"/>
    <cellStyle name="Normal 2 3 2 3 2 2 2" xfId="18824" xr:uid="{80504670-861A-4941-B8C0-9A74DEB7714D}"/>
    <cellStyle name="Normal 2 3 2 3 2 2 2 2" xfId="18825" xr:uid="{23DA3C87-BFE9-4885-A328-3F60D0671796}"/>
    <cellStyle name="Normal 2 3 2 3 2 2 2 3" xfId="18826" xr:uid="{DF70E881-6BAD-4852-8A34-58D68DA6E593}"/>
    <cellStyle name="Normal 2 3 2 3 2 2 3" xfId="18827" xr:uid="{186CC6F3-8CA4-453B-88ED-011135ED9624}"/>
    <cellStyle name="Normal 2 3 2 3 2 2 4" xfId="18828" xr:uid="{458042FB-47E3-4396-8556-E0A80198D8B5}"/>
    <cellStyle name="Normal 2 3 2 3 2 3" xfId="18829" xr:uid="{AA79BC2D-9A4E-48CE-9319-42F885DB639B}"/>
    <cellStyle name="Normal 2 3 2 3 2 3 2" xfId="18830" xr:uid="{AD905E52-C752-4A4B-9123-8FDDC52A7AED}"/>
    <cellStyle name="Normal 2 3 2 3 2 3 3" xfId="18831" xr:uid="{024BC2C2-A75F-4895-A024-306BC0948694}"/>
    <cellStyle name="Normal 2 3 2 3 2 4" xfId="18832" xr:uid="{603E3B43-8AD5-4DEF-9BC0-9637DC6381EF}"/>
    <cellStyle name="Normal 2 3 2 3 2 5" xfId="18833" xr:uid="{6DCDCF47-B8D0-46D5-A442-319874F1464C}"/>
    <cellStyle name="Normal 2 3 2 3 2 6" xfId="18834" xr:uid="{ED239B78-480A-44FC-84FF-697D5522E2A3}"/>
    <cellStyle name="Normal 2 3 2 3 2 7" xfId="18835" xr:uid="{A075B614-8711-4158-865D-18BE59F9BBAD}"/>
    <cellStyle name="Normal 2 3 2 3 3" xfId="2806" xr:uid="{62A1FBD9-8DA8-4CAE-A1E2-CD58F173955B}"/>
    <cellStyle name="Normal 2 3 2 3 3 2" xfId="18836" xr:uid="{CB080880-BBBC-4AD7-9E16-CF23DD3206CF}"/>
    <cellStyle name="Normal 2 3 2 3 3 2 2" xfId="18837" xr:uid="{00FB4A23-1009-44A3-A804-93FA3D253DF2}"/>
    <cellStyle name="Normal 2 3 2 3 3 2 2 2" xfId="18838" xr:uid="{6B565303-3356-4159-A6C3-334B1BAD2431}"/>
    <cellStyle name="Normal 2 3 2 3 3 2 2 3" xfId="18839" xr:uid="{C3DB5375-B698-44B8-A7BA-176253F7575F}"/>
    <cellStyle name="Normal 2 3 2 3 3 2 3" xfId="18840" xr:uid="{AB869CC0-1EBE-42F8-A7CF-5BB33C4E0997}"/>
    <cellStyle name="Normal 2 3 2 3 3 2 4" xfId="18841" xr:uid="{9572A1B7-59D7-4799-B0F2-9E40424B7399}"/>
    <cellStyle name="Normal 2 3 2 3 3 3" xfId="18842" xr:uid="{401234DD-B58A-40EC-B954-64CD9D016378}"/>
    <cellStyle name="Normal 2 3 2 3 3 3 2" xfId="18843" xr:uid="{4BB9B088-3925-4D88-8E12-BE54EABCB1F3}"/>
    <cellStyle name="Normal 2 3 2 3 3 3 3" xfId="18844" xr:uid="{D262874D-BBEA-402E-B7A4-1E1CA8D4CC3B}"/>
    <cellStyle name="Normal 2 3 2 3 3 4" xfId="18845" xr:uid="{56D70585-AE7A-4C56-8FD7-DCEBB4E8EB67}"/>
    <cellStyle name="Normal 2 3 2 3 3 5" xfId="18846" xr:uid="{E76DDE2C-B788-4937-A18A-E40FB1886668}"/>
    <cellStyle name="Normal 2 3 2 3 3 6" xfId="18847" xr:uid="{20378EAF-AFF9-445E-9C21-93F13CAFA4DE}"/>
    <cellStyle name="Normal 2 3 2 3 3 7" xfId="18848" xr:uid="{0FD87420-8646-4E0B-B554-55D6F6985149}"/>
    <cellStyle name="Normal 2 3 2 3 4" xfId="18849" xr:uid="{8FEEB218-57B1-4EDD-B264-91B7746903CA}"/>
    <cellStyle name="Normal 2 3 2 3 4 2" xfId="18850" xr:uid="{299B7929-686F-4756-907E-5DFA6F0D6051}"/>
    <cellStyle name="Normal 2 3 2 3 4 2 2" xfId="18851" xr:uid="{25B27643-7AB9-41FE-BB17-0DC5C1295E9A}"/>
    <cellStyle name="Normal 2 3 2 3 4 2 3" xfId="18852" xr:uid="{41408D90-527D-4923-9DCF-EA0F2206ABC1}"/>
    <cellStyle name="Normal 2 3 2 3 4 3" xfId="18853" xr:uid="{63361EFE-EE16-4D2A-9D27-86193AEEE257}"/>
    <cellStyle name="Normal 2 3 2 3 4 4" xfId="18854" xr:uid="{C48D1D9D-27EA-42B0-A6BF-2A89DB18B844}"/>
    <cellStyle name="Normal 2 3 2 3 5" xfId="18855" xr:uid="{22490790-D0BD-4A7B-BD61-7987AD79B8A2}"/>
    <cellStyle name="Normal 2 3 2 3 5 2" xfId="18856" xr:uid="{BDABA7A1-5D31-412A-B517-949654B8579C}"/>
    <cellStyle name="Normal 2 3 2 3 5 2 2" xfId="18857" xr:uid="{E7BD9B61-917F-4D59-88FC-1E0E36CB0762}"/>
    <cellStyle name="Normal 2 3 2 3 5 2 3" xfId="18858" xr:uid="{0089EB21-963E-4904-A7E6-B1717A4A108E}"/>
    <cellStyle name="Normal 2 3 2 3 5 3" xfId="18859" xr:uid="{B5F672AA-8543-464B-968F-48ECC18BB6A3}"/>
    <cellStyle name="Normal 2 3 2 3 5 4" xfId="18860" xr:uid="{8FC569F6-5DA2-46AC-9A0A-DD9A8C0CA403}"/>
    <cellStyle name="Normal 2 3 2 3 6" xfId="18861" xr:uid="{942D8334-50E4-4F73-8A6B-C51630CCD810}"/>
    <cellStyle name="Normal 2 3 2 3 6 2" xfId="18862" xr:uid="{FF0EAE4B-BACF-4A57-8B0C-CE42497A0B65}"/>
    <cellStyle name="Normal 2 3 2 3 6 3" xfId="18863" xr:uid="{829D382B-B5DA-4303-81F7-9422134CA37B}"/>
    <cellStyle name="Normal 2 3 2 3 7" xfId="18864" xr:uid="{95757577-0F79-4518-9180-8F1F831E8CFC}"/>
    <cellStyle name="Normal 2 3 2 3 7 2" xfId="18865" xr:uid="{DF4104CC-B034-4F20-A85F-17D4EF59BFAC}"/>
    <cellStyle name="Normal 2 3 2 3 7 3" xfId="18866" xr:uid="{56843977-8BA7-4365-B454-00902405D74E}"/>
    <cellStyle name="Normal 2 3 2 3 8" xfId="18867" xr:uid="{D7C7C654-5581-4A62-97D4-6C3DC723C431}"/>
    <cellStyle name="Normal 2 3 2 3 9" xfId="18868" xr:uid="{0A5D5865-E28C-4C5E-A1E3-7D16E0CDDC0D}"/>
    <cellStyle name="Normal 2 3 2 3_Artskontorapportering" xfId="35145" xr:uid="{DF14A14F-7848-449F-A2F0-01E65BD4732F}"/>
    <cellStyle name="Normal 2 3 2 4" xfId="2807" xr:uid="{526300AD-BA9A-4A77-966D-6E07DDCCEB58}"/>
    <cellStyle name="Normal 2 3 2 4 2" xfId="18869" xr:uid="{B07F4F2D-7F70-4200-8F96-D40D17D66F54}"/>
    <cellStyle name="Normal 2 3 2 4 2 2" xfId="18870" xr:uid="{D325BA03-F620-4403-A0B3-5841357A7A4D}"/>
    <cellStyle name="Normal 2 3 2 4 2 2 2" xfId="18871" xr:uid="{1447381B-3F10-4906-AB7C-F533A1C56F90}"/>
    <cellStyle name="Normal 2 3 2 4 2 2 3" xfId="18872" xr:uid="{EF5F56C5-F640-425A-A613-8CD75FE5C124}"/>
    <cellStyle name="Normal 2 3 2 4 2 3" xfId="18873" xr:uid="{F0F642FF-DC83-42FB-90F5-59B0C7AEE217}"/>
    <cellStyle name="Normal 2 3 2 4 2 4" xfId="18874" xr:uid="{6AC1543E-76FA-47D0-8BBC-11F4E9F510CB}"/>
    <cellStyle name="Normal 2 3 2 4 3" xfId="18875" xr:uid="{387056C2-071F-4527-9B0C-F232EF52D177}"/>
    <cellStyle name="Normal 2 3 2 4 3 2" xfId="18876" xr:uid="{110C8C50-5990-481A-93E1-2704F0CE42F6}"/>
    <cellStyle name="Normal 2 3 2 4 3 3" xfId="18877" xr:uid="{66A121DF-9083-48FC-BA41-5B641BFD9C1D}"/>
    <cellStyle name="Normal 2 3 2 4 4" xfId="18878" xr:uid="{D17660BA-6C11-478C-9DC9-FC1E6622C511}"/>
    <cellStyle name="Normal 2 3 2 4 5" xfId="18879" xr:uid="{B8F4D3C9-4666-4B98-B784-D21F468A782B}"/>
    <cellStyle name="Normal 2 3 2 4 6" xfId="18880" xr:uid="{8FE71B90-75BB-4D20-B748-E6527EBB528D}"/>
    <cellStyle name="Normal 2 3 2 4 7" xfId="18881" xr:uid="{ED55D1BE-14DF-460F-B2BD-9DC4382CD8BA}"/>
    <cellStyle name="Normal 2 3 2 5" xfId="2808" xr:uid="{69056427-7EBB-4A70-B5D2-564B48CDA94B}"/>
    <cellStyle name="Normal 2 3 2 5 2" xfId="18882" xr:uid="{A1A28132-5DE4-4775-8DE8-AC95C43F7519}"/>
    <cellStyle name="Normal 2 3 2 5 2 2" xfId="18883" xr:uid="{10D18973-44F3-416B-9588-F514704112F2}"/>
    <cellStyle name="Normal 2 3 2 5 2 2 2" xfId="18884" xr:uid="{EA109256-1E6B-4872-9ECE-CDC8CF98EC4D}"/>
    <cellStyle name="Normal 2 3 2 5 2 2 3" xfId="18885" xr:uid="{4F81E0DD-FDD8-4894-8157-D7732ED1AAA2}"/>
    <cellStyle name="Normal 2 3 2 5 2 3" xfId="18886" xr:uid="{C8B23018-47F8-4BF8-9A40-0B5EB05DF44D}"/>
    <cellStyle name="Normal 2 3 2 5 2 4" xfId="18887" xr:uid="{C17EDA29-A4B4-46E6-936B-1F2EA3A2835D}"/>
    <cellStyle name="Normal 2 3 2 5 3" xfId="18888" xr:uid="{208E6CBE-11A0-4EE9-B3DE-271CA00523F9}"/>
    <cellStyle name="Normal 2 3 2 5 3 2" xfId="18889" xr:uid="{470E7B8E-FFAA-4694-A8A7-CDF97C97C0FC}"/>
    <cellStyle name="Normal 2 3 2 5 3 3" xfId="18890" xr:uid="{2908D44C-4EC1-4B4E-B6CE-C9E8BD4AF107}"/>
    <cellStyle name="Normal 2 3 2 5 4" xfId="18891" xr:uid="{F6B89200-B65B-4853-8E13-AF468D119767}"/>
    <cellStyle name="Normal 2 3 2 5 5" xfId="18892" xr:uid="{108AB7C1-CAFC-4FF2-A5AF-797043A7744A}"/>
    <cellStyle name="Normal 2 3 2 5 6" xfId="18893" xr:uid="{35A4637B-659E-42D5-A753-B284FF943C50}"/>
    <cellStyle name="Normal 2 3 2 5 7" xfId="18894" xr:uid="{857B58E1-22AE-48AB-8972-854CB0ADB4C2}"/>
    <cellStyle name="Normal 2 3 2 6" xfId="18895" xr:uid="{6382F882-6370-4AE1-BD05-E95BC4C85F1B}"/>
    <cellStyle name="Normal 2 3 2 6 2" xfId="18896" xr:uid="{C0EA53A0-555D-481D-858E-02108B7572C1}"/>
    <cellStyle name="Normal 2 3 2 6 2 2" xfId="18897" xr:uid="{E9D1282E-1CDD-496F-BE51-ADD4728D0DDB}"/>
    <cellStyle name="Normal 2 3 2 6 2 3" xfId="18898" xr:uid="{CE0C5968-1A36-45D0-8A36-AF488683451B}"/>
    <cellStyle name="Normal 2 3 2 6 3" xfId="18899" xr:uid="{88A3DBBA-4190-4F65-9345-C65888539142}"/>
    <cellStyle name="Normal 2 3 2 6 4" xfId="18900" xr:uid="{795F00AA-A060-4DF2-8BE4-0A3CBAC44B7A}"/>
    <cellStyle name="Normal 2 3 2 7" xfId="18901" xr:uid="{5F47503B-6067-48F3-91E6-2B9DA621D1FF}"/>
    <cellStyle name="Normal 2 3 2 7 2" xfId="18902" xr:uid="{12234366-7C7B-4939-837F-06C7CDEFBBA9}"/>
    <cellStyle name="Normal 2 3 2 7 2 2" xfId="18903" xr:uid="{696800AF-2480-48D9-803B-4DDD3A90DCDE}"/>
    <cellStyle name="Normal 2 3 2 7 2 3" xfId="18904" xr:uid="{DA111EC0-699B-4FF3-A860-D35DE2379ADD}"/>
    <cellStyle name="Normal 2 3 2 7 3" xfId="18905" xr:uid="{D30E3E6F-98D3-41F1-9943-2B8C6A9ED4EE}"/>
    <cellStyle name="Normal 2 3 2 7 4" xfId="18906" xr:uid="{977BA03D-A2C5-4B74-8997-B3B3BA99107B}"/>
    <cellStyle name="Normal 2 3 2 8" xfId="18907" xr:uid="{A5AC8985-D7D5-46F2-8428-D14F63847B3E}"/>
    <cellStyle name="Normal 2 3 2 8 2" xfId="18908" xr:uid="{9B4A3981-8A1B-458A-850E-0B2776ED9F47}"/>
    <cellStyle name="Normal 2 3 2 8 3" xfId="18909" xr:uid="{380BA73E-DD4C-412E-8B16-B2FCBCE1B612}"/>
    <cellStyle name="Normal 2 3 2 9" xfId="18910" xr:uid="{76996C2E-E91F-446A-B9A2-BE25F1E2AFA1}"/>
    <cellStyle name="Normal 2 3 2 9 2" xfId="18911" xr:uid="{1E2B9355-5A07-413C-83F5-33A8E567BBFF}"/>
    <cellStyle name="Normal 2 3 2 9 3" xfId="18912" xr:uid="{D08E25B9-0CC2-4932-A011-F5637889A5CB}"/>
    <cellStyle name="Normal 2 3 2_Artskontorapportering" xfId="35142" xr:uid="{9AD951AD-BB47-457F-A2BF-70397B1175EF}"/>
    <cellStyle name="Normal 2 3 3" xfId="132" xr:uid="{00000000-0005-0000-0000-000097000000}"/>
    <cellStyle name="Normal 2 3 3 10" xfId="18913" xr:uid="{4E0F9488-9C74-451A-A548-3AACC22DCEF0}"/>
    <cellStyle name="Normal 2 3 3 11" xfId="18914" xr:uid="{CBAF2CAD-C578-4949-96EA-82684E003DB8}"/>
    <cellStyle name="Normal 2 3 3 12" xfId="18915" xr:uid="{C2707A39-AD84-475C-91E7-B2B9AA7B8A6E}"/>
    <cellStyle name="Normal 2 3 3 2" xfId="177" xr:uid="{00000000-0005-0000-0000-000098000000}"/>
    <cellStyle name="Normal 2 3 3 2 10" xfId="18916" xr:uid="{F24C5F46-4D6E-4270-935C-A6B2F590D6B2}"/>
    <cellStyle name="Normal 2 3 3 2 11" xfId="18917" xr:uid="{73BA6A40-8ED4-4B1D-80B7-2E1D603811C4}"/>
    <cellStyle name="Normal 2 3 3 2 2" xfId="2809" xr:uid="{4A993C48-5FA9-4D59-9465-FB0FB41AC15A}"/>
    <cellStyle name="Normal 2 3 3 2 2 2" xfId="18918" xr:uid="{4B24988E-6917-4CE2-B081-6F8F2D20691D}"/>
    <cellStyle name="Normal 2 3 3 2 2 2 2" xfId="18919" xr:uid="{9F5F97A3-E379-4B02-8735-94DF70BCDA5D}"/>
    <cellStyle name="Normal 2 3 3 2 2 2 2 2" xfId="18920" xr:uid="{E0C8D793-5183-431A-B6BE-0FF36DAD6054}"/>
    <cellStyle name="Normal 2 3 3 2 2 2 2 3" xfId="18921" xr:uid="{A326380A-BFB6-4E0F-B4BD-13685F1E4A87}"/>
    <cellStyle name="Normal 2 3 3 2 2 2 3" xfId="18922" xr:uid="{6C1B9F51-1616-47AB-A9CF-01B1BDB2CF94}"/>
    <cellStyle name="Normal 2 3 3 2 2 2 4" xfId="18923" xr:uid="{9C509AC2-BA0D-4741-8081-225D7F3A24E0}"/>
    <cellStyle name="Normal 2 3 3 2 2 3" xfId="18924" xr:uid="{2DC3E915-A932-46C3-815E-13D893E4BD94}"/>
    <cellStyle name="Normal 2 3 3 2 2 3 2" xfId="18925" xr:uid="{09534E0B-770F-4CF2-8145-7F9DCD44C30A}"/>
    <cellStyle name="Normal 2 3 3 2 2 3 3" xfId="18926" xr:uid="{B6AAC5EC-F912-4BA3-BA77-584453CF33E4}"/>
    <cellStyle name="Normal 2 3 3 2 2 4" xfId="18927" xr:uid="{899B8BA6-048A-4B9C-87D1-7B9981D20EE4}"/>
    <cellStyle name="Normal 2 3 3 2 2 5" xfId="18928" xr:uid="{5A06E2D2-9BEA-4181-8AF3-B93A7D017F20}"/>
    <cellStyle name="Normal 2 3 3 2 2 6" xfId="18929" xr:uid="{97E91255-456B-4BEA-B9FF-64F04481FF39}"/>
    <cellStyle name="Normal 2 3 3 2 2 7" xfId="18930" xr:uid="{D43B4706-26C6-403C-9597-C33A817A3420}"/>
    <cellStyle name="Normal 2 3 3 2 3" xfId="2810" xr:uid="{6D721911-21CE-4A70-87E5-4D1F1D075096}"/>
    <cellStyle name="Normal 2 3 3 2 3 2" xfId="18931" xr:uid="{59733813-D48C-4B38-BBEF-E7BD8285461E}"/>
    <cellStyle name="Normal 2 3 3 2 3 2 2" xfId="18932" xr:uid="{58E36291-94BE-4222-B6C4-F24AB47968D7}"/>
    <cellStyle name="Normal 2 3 3 2 3 2 2 2" xfId="18933" xr:uid="{4EB88BC5-FB3F-47D6-9279-E247BFF0152F}"/>
    <cellStyle name="Normal 2 3 3 2 3 2 2 3" xfId="18934" xr:uid="{D409C66A-6160-4A6C-9840-1406EE906CD7}"/>
    <cellStyle name="Normal 2 3 3 2 3 2 3" xfId="18935" xr:uid="{F1423FFF-8109-4E41-802A-F1CF8BF36F47}"/>
    <cellStyle name="Normal 2 3 3 2 3 2 4" xfId="18936" xr:uid="{C8ADC771-271B-4600-8A2A-9393E6E9233A}"/>
    <cellStyle name="Normal 2 3 3 2 3 3" xfId="18937" xr:uid="{2DEDDDC5-0C90-4AAD-83FE-479347195E5D}"/>
    <cellStyle name="Normal 2 3 3 2 3 3 2" xfId="18938" xr:uid="{9866BE88-8AF3-40B3-9D46-F7D5B7B287F0}"/>
    <cellStyle name="Normal 2 3 3 2 3 3 3" xfId="18939" xr:uid="{D3232BBF-3437-4889-84FB-E6F014D089E8}"/>
    <cellStyle name="Normal 2 3 3 2 3 4" xfId="18940" xr:uid="{11A8A1AB-3818-432C-B62A-C4114B58DFFB}"/>
    <cellStyle name="Normal 2 3 3 2 3 5" xfId="18941" xr:uid="{19B44057-EB3B-492F-89E4-1271699F339B}"/>
    <cellStyle name="Normal 2 3 3 2 3 6" xfId="18942" xr:uid="{00C0D27C-9834-4F77-902A-C9ED185A024D}"/>
    <cellStyle name="Normal 2 3 3 2 3 7" xfId="18943" xr:uid="{E97D7964-2B18-4E87-BF0F-AD2CA4F871A8}"/>
    <cellStyle name="Normal 2 3 3 2 4" xfId="18944" xr:uid="{C357650F-DD26-4339-884E-11B298792AB5}"/>
    <cellStyle name="Normal 2 3 3 2 4 2" xfId="18945" xr:uid="{9FEF60F5-1AB7-4BB7-93B9-DE88BC5FEA47}"/>
    <cellStyle name="Normal 2 3 3 2 4 2 2" xfId="18946" xr:uid="{BC5E6750-928F-4401-9041-2C932A6C71AD}"/>
    <cellStyle name="Normal 2 3 3 2 4 2 3" xfId="18947" xr:uid="{4D0851AF-C99B-4410-A91C-D576ED7C068A}"/>
    <cellStyle name="Normal 2 3 3 2 4 3" xfId="18948" xr:uid="{4DC27197-40A0-48DF-8298-0AEBD12D7612}"/>
    <cellStyle name="Normal 2 3 3 2 4 4" xfId="18949" xr:uid="{5B9A5561-E229-4D51-B3D3-A75FE6C12B46}"/>
    <cellStyle name="Normal 2 3 3 2 5" xfId="18950" xr:uid="{26C8AF04-60A0-47EF-831A-A53EBC8700B8}"/>
    <cellStyle name="Normal 2 3 3 2 5 2" xfId="18951" xr:uid="{E55F69A9-3279-4CC6-B7AA-19B361A0FC2E}"/>
    <cellStyle name="Normal 2 3 3 2 5 2 2" xfId="18952" xr:uid="{54F695A1-DD97-400C-A184-0706C1AA2C30}"/>
    <cellStyle name="Normal 2 3 3 2 5 2 3" xfId="18953" xr:uid="{EAF20BF4-4620-4123-9312-06099B7B82FC}"/>
    <cellStyle name="Normal 2 3 3 2 5 3" xfId="18954" xr:uid="{7A5B2B09-4CB1-4A74-B1EC-AC8F559C66F1}"/>
    <cellStyle name="Normal 2 3 3 2 5 4" xfId="18955" xr:uid="{7F9C3584-41E5-42AB-8124-108012BE0E99}"/>
    <cellStyle name="Normal 2 3 3 2 6" xfId="18956" xr:uid="{54792765-2032-4C3E-AD5F-D3ADE91669DE}"/>
    <cellStyle name="Normal 2 3 3 2 6 2" xfId="18957" xr:uid="{E7C0CEE7-4A91-4DFB-8E2C-E62C5B847C01}"/>
    <cellStyle name="Normal 2 3 3 2 6 3" xfId="18958" xr:uid="{8FB353AF-A15F-406D-9D02-5E02D8004C32}"/>
    <cellStyle name="Normal 2 3 3 2 7" xfId="18959" xr:uid="{459077F3-ED27-4242-8F45-610E596FC5DA}"/>
    <cellStyle name="Normal 2 3 3 2 7 2" xfId="18960" xr:uid="{248C17DE-2DDC-4F53-BC2D-152B0328A365}"/>
    <cellStyle name="Normal 2 3 3 2 7 3" xfId="18961" xr:uid="{3150C20A-4E87-4458-BFCA-AD709715B981}"/>
    <cellStyle name="Normal 2 3 3 2 8" xfId="18962" xr:uid="{9CD8FCC1-A0B1-4C9E-83F3-6421A573E0A5}"/>
    <cellStyle name="Normal 2 3 3 2 9" xfId="18963" xr:uid="{A8A9636C-3082-43CA-8FA2-5CF1A2B2C33A}"/>
    <cellStyle name="Normal 2 3 3 2_Artskontorapportering" xfId="35147" xr:uid="{E2467429-EBE8-4617-A449-8C69BB344B10}"/>
    <cellStyle name="Normal 2 3 3 3" xfId="2811" xr:uid="{D83CC25D-33C8-4128-BF66-1AE838432404}"/>
    <cellStyle name="Normal 2 3 3 3 2" xfId="18964" xr:uid="{ED54BD08-AE55-4EBF-B017-39F85508B049}"/>
    <cellStyle name="Normal 2 3 3 3 2 2" xfId="18965" xr:uid="{2A037EE9-7A3A-4059-BEF2-7E879FF7B7C1}"/>
    <cellStyle name="Normal 2 3 3 3 2 2 2" xfId="18966" xr:uid="{E0BBCC6E-2F29-4D76-B375-128C96BCABFE}"/>
    <cellStyle name="Normal 2 3 3 3 2 2 3" xfId="18967" xr:uid="{A18EE07C-E3AB-437F-99B3-42F9567A4F10}"/>
    <cellStyle name="Normal 2 3 3 3 2 3" xfId="18968" xr:uid="{8E130111-1993-475A-86C3-3814A0E0AF45}"/>
    <cellStyle name="Normal 2 3 3 3 2 4" xfId="18969" xr:uid="{B121A8CD-2C1D-47E8-AD4C-CFF0BE8BFBB2}"/>
    <cellStyle name="Normal 2 3 3 3 3" xfId="18970" xr:uid="{42645C93-B95B-4E8F-88A0-763183C94907}"/>
    <cellStyle name="Normal 2 3 3 3 3 2" xfId="18971" xr:uid="{21DC6A2A-9184-4E04-AD15-D0768FA4CDAA}"/>
    <cellStyle name="Normal 2 3 3 3 3 3" xfId="18972" xr:uid="{617C68D3-013A-4389-9343-C02D9D1BA6DC}"/>
    <cellStyle name="Normal 2 3 3 3 4" xfId="18973" xr:uid="{CABFB8DD-E1CD-4222-A150-C81197F6C424}"/>
    <cellStyle name="Normal 2 3 3 3 5" xfId="18974" xr:uid="{35C3748E-F5F4-426D-A2A9-CF1C4D89C016}"/>
    <cellStyle name="Normal 2 3 3 3 6" xfId="18975" xr:uid="{55BDD20C-3AC6-48BD-B8C0-D917E3557846}"/>
    <cellStyle name="Normal 2 3 3 3 7" xfId="18976" xr:uid="{12523C79-6378-47A1-AD2B-5C9169011B09}"/>
    <cellStyle name="Normal 2 3 3 4" xfId="2812" xr:uid="{FA5FB7F2-2467-493D-80D8-AF761041939A}"/>
    <cellStyle name="Normal 2 3 3 4 2" xfId="18977" xr:uid="{9ECD8538-AA3B-41AE-814A-6AE6BF0AF41C}"/>
    <cellStyle name="Normal 2 3 3 4 2 2" xfId="18978" xr:uid="{00285132-9D4B-46D3-A3F8-708A42A55943}"/>
    <cellStyle name="Normal 2 3 3 4 2 2 2" xfId="18979" xr:uid="{CE9339B0-F69A-46E2-91A5-AEA3A99FF8D6}"/>
    <cellStyle name="Normal 2 3 3 4 2 2 3" xfId="18980" xr:uid="{E2517F38-0E3D-485B-84B6-FDB4A3F3CC81}"/>
    <cellStyle name="Normal 2 3 3 4 2 3" xfId="18981" xr:uid="{692F295B-250E-4A7B-BBB6-1023B05AE8CE}"/>
    <cellStyle name="Normal 2 3 3 4 2 4" xfId="18982" xr:uid="{B731C78F-B73B-432D-872E-A85DEA87EFC2}"/>
    <cellStyle name="Normal 2 3 3 4 3" xfId="18983" xr:uid="{1DE8966F-44C8-41F4-8F89-2A1C984B98B1}"/>
    <cellStyle name="Normal 2 3 3 4 3 2" xfId="18984" xr:uid="{A93C0F18-5625-480A-9C91-5E45E3F631B3}"/>
    <cellStyle name="Normal 2 3 3 4 3 3" xfId="18985" xr:uid="{118C5BB7-89D1-4762-9118-61918EDDE906}"/>
    <cellStyle name="Normal 2 3 3 4 4" xfId="18986" xr:uid="{5D707DD6-1299-4664-A406-7F662FA71083}"/>
    <cellStyle name="Normal 2 3 3 4 5" xfId="18987" xr:uid="{D3802573-3E19-4E67-B58A-DDE8E42963BB}"/>
    <cellStyle name="Normal 2 3 3 4 6" xfId="18988" xr:uid="{35F3291D-6EA0-48B5-9459-87B85F9CAEAF}"/>
    <cellStyle name="Normal 2 3 3 4 7" xfId="18989" xr:uid="{FB12148F-A8DE-4DB7-ACEA-1B0EFEABF9B1}"/>
    <cellStyle name="Normal 2 3 3 5" xfId="18990" xr:uid="{B7B16480-8DF9-4534-A639-28BA0509DD51}"/>
    <cellStyle name="Normal 2 3 3 5 2" xfId="18991" xr:uid="{431BB0EE-983F-418C-9C70-3A1057E61272}"/>
    <cellStyle name="Normal 2 3 3 5 2 2" xfId="18992" xr:uid="{0E9E4C55-5F90-4945-821E-FD4F571AEFD9}"/>
    <cellStyle name="Normal 2 3 3 5 2 3" xfId="18993" xr:uid="{5EAC6B3C-43FF-46B9-86D4-75FE7836F35B}"/>
    <cellStyle name="Normal 2 3 3 5 3" xfId="18994" xr:uid="{F5BD3DF2-C390-49EF-8A79-5E1F2559A589}"/>
    <cellStyle name="Normal 2 3 3 5 4" xfId="18995" xr:uid="{3758BDF6-52E5-4E98-AE14-C418D85F0D1B}"/>
    <cellStyle name="Normal 2 3 3 6" xfId="18996" xr:uid="{32FD0C12-AF92-4908-A7B0-692CD184834A}"/>
    <cellStyle name="Normal 2 3 3 6 2" xfId="18997" xr:uid="{FA8EF15C-827F-4D19-8D06-76954BF0281B}"/>
    <cellStyle name="Normal 2 3 3 6 2 2" xfId="18998" xr:uid="{7B07EC9E-F73C-423E-B63E-BA25A48C0F94}"/>
    <cellStyle name="Normal 2 3 3 6 2 3" xfId="18999" xr:uid="{D70E2EB9-3B73-4535-8469-32757657D92E}"/>
    <cellStyle name="Normal 2 3 3 6 3" xfId="19000" xr:uid="{A2BA5B3F-0599-403C-BFCE-91954D2672CF}"/>
    <cellStyle name="Normal 2 3 3 6 4" xfId="19001" xr:uid="{4146D90E-9842-430F-8B8F-4F78F7830939}"/>
    <cellStyle name="Normal 2 3 3 7" xfId="19002" xr:uid="{5746F2E5-1703-42C2-AE78-B06EE123B57D}"/>
    <cellStyle name="Normal 2 3 3 7 2" xfId="19003" xr:uid="{0C386FE4-7D08-4CC1-9131-AEAC78D1EB15}"/>
    <cellStyle name="Normal 2 3 3 7 3" xfId="19004" xr:uid="{0D48BFCD-37F8-4CD9-9038-8DA2E3A21966}"/>
    <cellStyle name="Normal 2 3 3 8" xfId="19005" xr:uid="{61D353B8-D4D1-42C2-A31F-A3B2850DB3AD}"/>
    <cellStyle name="Normal 2 3 3 8 2" xfId="19006" xr:uid="{F4DDD850-D53F-416B-9770-E73D0BCB4897}"/>
    <cellStyle name="Normal 2 3 3 8 3" xfId="19007" xr:uid="{7D9B8BC6-8FD1-48D9-B84C-7F122AFF22F4}"/>
    <cellStyle name="Normal 2 3 3 9" xfId="19008" xr:uid="{7936FC51-6750-4612-BD56-3CEE758A9186}"/>
    <cellStyle name="Normal 2 3 3_Artskontorapportering" xfId="35146" xr:uid="{912E8032-5CC4-4D91-8D2B-31A2F0F6AFE1}"/>
    <cellStyle name="Normal 2 3 4" xfId="155" xr:uid="{00000000-0005-0000-0000-000099000000}"/>
    <cellStyle name="Normal 2 3 4 10" xfId="19009" xr:uid="{6B7E17CD-EA67-499C-99BA-526E2F07FE75}"/>
    <cellStyle name="Normal 2 3 4 11" xfId="19010" xr:uid="{7A270037-678F-4F43-9AFF-609727E2D4BD}"/>
    <cellStyle name="Normal 2 3 4 2" xfId="2813" xr:uid="{2AFF1C12-0844-4DF1-AE5A-254D18EE54E6}"/>
    <cellStyle name="Normal 2 3 4 2 2" xfId="19011" xr:uid="{61F1CD37-4887-42AC-B27C-433F71671A46}"/>
    <cellStyle name="Normal 2 3 4 2 2 2" xfId="19012" xr:uid="{146CF747-1863-4EF3-9852-830AA8A57A1B}"/>
    <cellStyle name="Normal 2 3 4 2 2 2 2" xfId="19013" xr:uid="{EE4C49C1-5C02-426D-826F-965B3707E9F7}"/>
    <cellStyle name="Normal 2 3 4 2 2 2 3" xfId="19014" xr:uid="{F0915DDC-9801-4608-9226-82CAABAE2A20}"/>
    <cellStyle name="Normal 2 3 4 2 2 3" xfId="19015" xr:uid="{D3DA8A18-3D04-4FD3-91DA-778631D4CC9B}"/>
    <cellStyle name="Normal 2 3 4 2 2 4" xfId="19016" xr:uid="{3B8F38F9-CDCA-4494-9B89-7D5AA21D1044}"/>
    <cellStyle name="Normal 2 3 4 2 3" xfId="19017" xr:uid="{9AFA2EDF-65B9-4232-BC3B-AEDCCB209B58}"/>
    <cellStyle name="Normal 2 3 4 2 3 2" xfId="19018" xr:uid="{824F3BCD-6466-44E2-8E86-1DFC3D1DECE0}"/>
    <cellStyle name="Normal 2 3 4 2 3 3" xfId="19019" xr:uid="{72E6E0D8-44CE-4DB9-91DC-65A67031AFF9}"/>
    <cellStyle name="Normal 2 3 4 2 4" xfId="19020" xr:uid="{B43187D9-113D-49EB-A6DD-24EC2314A354}"/>
    <cellStyle name="Normal 2 3 4 2 5" xfId="19021" xr:uid="{04662FC4-23AF-4DB8-9097-3E8A66E4271E}"/>
    <cellStyle name="Normal 2 3 4 2 6" xfId="19022" xr:uid="{090D81C8-72F2-4FA6-93E2-8F9B9CEE2258}"/>
    <cellStyle name="Normal 2 3 4 2 7" xfId="19023" xr:uid="{792C6196-46E0-4423-945E-AA7C70E44408}"/>
    <cellStyle name="Normal 2 3 4 3" xfId="2814" xr:uid="{313B3A8E-7D43-44C8-AA19-247027AA88B2}"/>
    <cellStyle name="Normal 2 3 4 3 2" xfId="19024" xr:uid="{6AA80F03-D2C0-4BA1-86E8-200D1DED9365}"/>
    <cellStyle name="Normal 2 3 4 3 2 2" xfId="19025" xr:uid="{DE124D90-75D9-42EC-A379-86CEB0E8997D}"/>
    <cellStyle name="Normal 2 3 4 3 2 2 2" xfId="19026" xr:uid="{9D15B0B8-4D18-47B5-9E8E-9E5A7022C58C}"/>
    <cellStyle name="Normal 2 3 4 3 2 2 3" xfId="19027" xr:uid="{BF582888-7971-4A46-8C69-B56B2B9462AE}"/>
    <cellStyle name="Normal 2 3 4 3 2 3" xfId="19028" xr:uid="{8F7CF3A3-5749-4660-82FD-C3284100861D}"/>
    <cellStyle name="Normal 2 3 4 3 2 4" xfId="19029" xr:uid="{359D24CF-008F-4FEE-AEC8-E67CAD4E1E8E}"/>
    <cellStyle name="Normal 2 3 4 3 3" xfId="19030" xr:uid="{80F3173D-3CDB-4639-8499-33FDF6DDDE7E}"/>
    <cellStyle name="Normal 2 3 4 3 3 2" xfId="19031" xr:uid="{16583799-5F0C-46D3-AD4F-E3AB9F733E35}"/>
    <cellStyle name="Normal 2 3 4 3 3 3" xfId="19032" xr:uid="{13916863-04E3-4571-81AA-67EE209909B2}"/>
    <cellStyle name="Normal 2 3 4 3 4" xfId="19033" xr:uid="{0BB7A0C5-4498-4D77-B5BD-415F9032261A}"/>
    <cellStyle name="Normal 2 3 4 3 5" xfId="19034" xr:uid="{7530333E-FD4C-4BD8-AC4F-71551EDD38F9}"/>
    <cellStyle name="Normal 2 3 4 3 6" xfId="19035" xr:uid="{9FA44E97-590E-42DA-9876-808876966872}"/>
    <cellStyle name="Normal 2 3 4 3 7" xfId="19036" xr:uid="{53A50CF1-CFC4-40A6-A00A-2438EC35B832}"/>
    <cellStyle name="Normal 2 3 4 4" xfId="19037" xr:uid="{7ABDDECA-9A80-403A-B5A2-649593473E0C}"/>
    <cellStyle name="Normal 2 3 4 4 2" xfId="19038" xr:uid="{22692D0E-6BE8-4139-9D82-8FD8B4BD0C53}"/>
    <cellStyle name="Normal 2 3 4 4 2 2" xfId="19039" xr:uid="{A5590892-9FF9-45FF-B762-40E94FB49C70}"/>
    <cellStyle name="Normal 2 3 4 4 2 3" xfId="19040" xr:uid="{4EA08DA6-B8CB-433D-A8AC-6C63A2ED02E0}"/>
    <cellStyle name="Normal 2 3 4 4 3" xfId="19041" xr:uid="{82DE1932-A999-489A-A80E-84BBA774F274}"/>
    <cellStyle name="Normal 2 3 4 4 4" xfId="19042" xr:uid="{3D7B3C60-1E02-4E14-8768-32C60254CB0E}"/>
    <cellStyle name="Normal 2 3 4 5" xfId="19043" xr:uid="{B0C946C6-DEA8-495A-9C2D-390A4A55FF0B}"/>
    <cellStyle name="Normal 2 3 4 5 2" xfId="19044" xr:uid="{B92F5153-9777-4B76-BBC9-D24D3D263C64}"/>
    <cellStyle name="Normal 2 3 4 5 2 2" xfId="19045" xr:uid="{B293077D-8A85-4F1A-9460-7C486AF2784F}"/>
    <cellStyle name="Normal 2 3 4 5 2 3" xfId="19046" xr:uid="{1E803321-98D0-4E16-BD4F-F64ED7C7A015}"/>
    <cellStyle name="Normal 2 3 4 5 3" xfId="19047" xr:uid="{DF45E4C9-1C95-4ED1-B430-D382ED56344C}"/>
    <cellStyle name="Normal 2 3 4 5 4" xfId="19048" xr:uid="{5D77E105-60A5-46E7-BDE3-C675E514CC9F}"/>
    <cellStyle name="Normal 2 3 4 6" xfId="19049" xr:uid="{4064D4F7-E61F-446D-8345-A62A0D949271}"/>
    <cellStyle name="Normal 2 3 4 6 2" xfId="19050" xr:uid="{1372E965-0269-4BD8-A255-2ED1B5CFE1BC}"/>
    <cellStyle name="Normal 2 3 4 6 3" xfId="19051" xr:uid="{D98DE984-4438-4807-9468-45FBF9355E26}"/>
    <cellStyle name="Normal 2 3 4 7" xfId="19052" xr:uid="{3E5F2C8E-54CD-43E8-9F55-745D1A76156A}"/>
    <cellStyle name="Normal 2 3 4 7 2" xfId="19053" xr:uid="{CFA9FA22-EB20-4E35-A2B7-3B33F2E3DB17}"/>
    <cellStyle name="Normal 2 3 4 7 3" xfId="19054" xr:uid="{009ADCC8-81C4-4A45-A6B8-53319A10FD5E}"/>
    <cellStyle name="Normal 2 3 4 8" xfId="19055" xr:uid="{E72CA671-202C-4D84-9A24-BEA35B17E576}"/>
    <cellStyle name="Normal 2 3 4 9" xfId="19056" xr:uid="{4D8A5735-32F2-4380-A96C-3B7ECB7409FB}"/>
    <cellStyle name="Normal 2 3 4_Artskontorapportering" xfId="35148" xr:uid="{DA64EC5D-A1CE-4E95-8F9B-ACFCE880BEF4}"/>
    <cellStyle name="Normal 2 3 5" xfId="2815" xr:uid="{B0B626B5-FF61-43DA-BF9E-FA15B34C3125}"/>
    <cellStyle name="Normal 2 3 5 2" xfId="19057" xr:uid="{BEE4D6DE-F2DD-4DBF-80F1-D37E5DE21198}"/>
    <cellStyle name="Normal 2 3 5 2 2" xfId="19058" xr:uid="{E2CFD269-CC6D-484C-9328-B5E71ADA1669}"/>
    <cellStyle name="Normal 2 3 5 2 2 2" xfId="19059" xr:uid="{EBBCF53E-F3CA-4204-BD60-C73FC2CEEF7E}"/>
    <cellStyle name="Normal 2 3 5 2 2 3" xfId="19060" xr:uid="{EF76C611-0846-432F-AED2-B382235B973C}"/>
    <cellStyle name="Normal 2 3 5 2 3" xfId="19061" xr:uid="{42D8A451-8C31-41AB-A82A-D4470A5D3A98}"/>
    <cellStyle name="Normal 2 3 5 2 4" xfId="19062" xr:uid="{7EC01256-541B-4245-91EE-5E85780DEB14}"/>
    <cellStyle name="Normal 2 3 5 3" xfId="19063" xr:uid="{3BD895DD-D92C-4637-9CB3-6CAD369F4D4E}"/>
    <cellStyle name="Normal 2 3 5 3 2" xfId="19064" xr:uid="{2DD7C9E5-6A1C-43A4-974E-AF32A172EB12}"/>
    <cellStyle name="Normal 2 3 5 3 3" xfId="19065" xr:uid="{6A353F85-9E7A-4866-9A4F-89B5D1860B6B}"/>
    <cellStyle name="Normal 2 3 5 4" xfId="19066" xr:uid="{85FC63F2-262D-439A-A25E-DCDF2066B0DC}"/>
    <cellStyle name="Normal 2 3 5 5" xfId="19067" xr:uid="{F9534ED8-C1E9-4CB4-B6B5-62BBFAB864F8}"/>
    <cellStyle name="Normal 2 3 5 6" xfId="19068" xr:uid="{8BFDA922-5EA2-445C-AB0F-AD67C322FC93}"/>
    <cellStyle name="Normal 2 3 5 7" xfId="19069" xr:uid="{46DD20C5-292D-4F69-8A75-CEDB8AF03576}"/>
    <cellStyle name="Normal 2 3 6" xfId="2816" xr:uid="{4992982C-87BB-4616-A55F-B0FC1ADC30AE}"/>
    <cellStyle name="Normal 2 3 6 2" xfId="19070" xr:uid="{0F57129F-1A82-4AA5-BD82-3CE242D72681}"/>
    <cellStyle name="Normal 2 3 6 2 2" xfId="19071" xr:uid="{97F5404B-B7E9-4BA7-966C-A21356876F62}"/>
    <cellStyle name="Normal 2 3 6 2 2 2" xfId="19072" xr:uid="{678EEBCF-93CB-4A34-AE6C-2B3FA9F95650}"/>
    <cellStyle name="Normal 2 3 6 2 2 3" xfId="19073" xr:uid="{E8683C11-85BA-4C1A-88A9-657280250A5C}"/>
    <cellStyle name="Normal 2 3 6 2 3" xfId="19074" xr:uid="{17FE3375-38A5-4D4E-9E84-266B412C1DA9}"/>
    <cellStyle name="Normal 2 3 6 2 4" xfId="19075" xr:uid="{106CC5FC-A2EF-40E9-956B-7FC53478BB6F}"/>
    <cellStyle name="Normal 2 3 6 3" xfId="19076" xr:uid="{4D21F857-4FC6-4C65-A91B-D4BA9BFC9A38}"/>
    <cellStyle name="Normal 2 3 6 3 2" xfId="19077" xr:uid="{4BEA1217-0379-436C-8B2E-19BD2ED8FE3D}"/>
    <cellStyle name="Normal 2 3 6 3 3" xfId="19078" xr:uid="{A5803BC8-4993-4E9E-B8C3-2C270CB9F5FF}"/>
    <cellStyle name="Normal 2 3 6 4" xfId="19079" xr:uid="{D1E95B54-775D-4C16-9937-2642B0334060}"/>
    <cellStyle name="Normal 2 3 6 5" xfId="19080" xr:uid="{4B139414-09EC-4131-9005-5FCE0898A9D3}"/>
    <cellStyle name="Normal 2 3 6 6" xfId="19081" xr:uid="{D21C6D07-61E4-456F-8246-17756F03414E}"/>
    <cellStyle name="Normal 2 3 6 7" xfId="19082" xr:uid="{48C5644A-33D9-4B8C-B8A2-D5A3D8DA4BE7}"/>
    <cellStyle name="Normal 2 3 7" xfId="19083" xr:uid="{B68D4B53-8F56-431C-A41A-63A4E5794F78}"/>
    <cellStyle name="Normal 2 3 7 2" xfId="19084" xr:uid="{90EB42A2-A0CE-4EFD-8891-7060A279113A}"/>
    <cellStyle name="Normal 2 3 7 2 2" xfId="19085" xr:uid="{8A7F7456-A4A3-404C-8B10-79032D77A420}"/>
    <cellStyle name="Normal 2 3 7 2 3" xfId="19086" xr:uid="{084F570E-DDAE-4DFE-AABA-B2B8599E3D44}"/>
    <cellStyle name="Normal 2 3 7 3" xfId="19087" xr:uid="{9F52D7D4-206A-4770-BC29-A4240508251C}"/>
    <cellStyle name="Normal 2 3 7 4" xfId="19088" xr:uid="{47F7DA06-154B-40F8-92CD-60DCED0816B9}"/>
    <cellStyle name="Normal 2 3 8" xfId="19089" xr:uid="{B790F579-1922-4074-A9B0-E57EFFBD0229}"/>
    <cellStyle name="Normal 2 3 8 2" xfId="19090" xr:uid="{118EAABA-5057-4EBA-B5ED-18B2CCFE537F}"/>
    <cellStyle name="Normal 2 3 8 2 2" xfId="19091" xr:uid="{E0E21BED-D204-488C-8F30-A9D1A02F6163}"/>
    <cellStyle name="Normal 2 3 8 2 3" xfId="19092" xr:uid="{C4D88159-3467-46AC-B5A7-4E7602DD66F3}"/>
    <cellStyle name="Normal 2 3 8 3" xfId="19093" xr:uid="{5F34B91A-8B0A-4050-BB3C-5B3D4335426F}"/>
    <cellStyle name="Normal 2 3 8 4" xfId="19094" xr:uid="{7F0EC4DB-002A-4765-A61C-5596BE373B95}"/>
    <cellStyle name="Normal 2 3 9" xfId="19095" xr:uid="{9E0DCD5B-0C46-4CF5-B128-04CB8F2382D9}"/>
    <cellStyle name="Normal 2 3 9 2" xfId="19096" xr:uid="{DDD11687-6181-4A48-91C8-854F8682B185}"/>
    <cellStyle name="Normal 2 3 9 3" xfId="19097" xr:uid="{FF64250D-7FEB-4B6E-A229-66ABDDA3E1F2}"/>
    <cellStyle name="Normal 2 3_Artskontorapportering" xfId="35141" xr:uid="{ABC6346D-8733-4ADC-B270-E20C3EA1597D}"/>
    <cellStyle name="Normal 2 4" xfId="100" xr:uid="{00000000-0005-0000-0000-00009A000000}"/>
    <cellStyle name="Normal 2 4 10" xfId="19098" xr:uid="{C37386E8-A168-4FF3-AF25-D82CDF8CFB33}"/>
    <cellStyle name="Normal 2 4 10 2" xfId="19099" xr:uid="{1F2EF0E5-BB6B-49B7-B8BA-0D5073473949}"/>
    <cellStyle name="Normal 2 4 10 2 2" xfId="19100" xr:uid="{3DFC9B54-3DB5-49C0-A7DA-1F62718AE16E}"/>
    <cellStyle name="Normal 2 4 10 2 3" xfId="19101" xr:uid="{8E85D411-E0CE-45F4-89CB-C71FBF4D7CE3}"/>
    <cellStyle name="Normal 2 4 10 3" xfId="19102" xr:uid="{56D388B8-15B5-4AC5-8014-59C58CA0822A}"/>
    <cellStyle name="Normal 2 4 10 4" xfId="19103" xr:uid="{2D1B3E76-7546-46B1-8A8F-AA8A652732DD}"/>
    <cellStyle name="Normal 2 4 11" xfId="19104" xr:uid="{01791CF5-B5BC-4DFE-8F09-E0B50A08E7EE}"/>
    <cellStyle name="Normal 2 4 11 2" xfId="19105" xr:uid="{F8E55970-A478-498F-82A7-528AC7E051B9}"/>
    <cellStyle name="Normal 2 4 11 3" xfId="19106" xr:uid="{8D8385FB-9EB3-4E2D-920E-5FBC5CA30B42}"/>
    <cellStyle name="Normal 2 4 12" xfId="19107" xr:uid="{E9079AA0-22DD-426A-B997-59A674586B0D}"/>
    <cellStyle name="Normal 2 4 12 2" xfId="19108" xr:uid="{4298E016-57C7-4401-A6B9-5DDFA2D45C63}"/>
    <cellStyle name="Normal 2 4 12 3" xfId="19109" xr:uid="{FDF17411-5013-4181-AE2E-314BFCB8CE6E}"/>
    <cellStyle name="Normal 2 4 13" xfId="19110" xr:uid="{41FC2F8B-84CA-4B49-AD64-2A2C3368C751}"/>
    <cellStyle name="Normal 2 4 14" xfId="19111" xr:uid="{ADB5D687-B644-49BB-B62A-26A6402FE3DC}"/>
    <cellStyle name="Normal 2 4 15" xfId="19112" xr:uid="{DB266089-0B20-4A98-BA71-E2A445885E0E}"/>
    <cellStyle name="Normal 2 4 16" xfId="19113" xr:uid="{DE398B7B-DD10-441E-A120-F873CAB360C1}"/>
    <cellStyle name="Normal 2 4 2" xfId="121" xr:uid="{00000000-0005-0000-0000-00009B000000}"/>
    <cellStyle name="Normal 2 4 2 10" xfId="19114" xr:uid="{46776BC9-6BE4-4D99-BD9D-6E7A0493C2A2}"/>
    <cellStyle name="Normal 2 4 2 11" xfId="19115" xr:uid="{DC10B2C3-5D7F-4401-AC9A-56DFB931F8CB}"/>
    <cellStyle name="Normal 2 4 2 12" xfId="19116" xr:uid="{D4EB863F-C522-4198-BB58-FBF5209A4350}"/>
    <cellStyle name="Normal 2 4 2 13" xfId="19117" xr:uid="{7B38E639-7319-483D-88D0-ABA9EA9A7D79}"/>
    <cellStyle name="Normal 2 4 2 2" xfId="144" xr:uid="{00000000-0005-0000-0000-00009C000000}"/>
    <cellStyle name="Normal 2 4 2 2 10" xfId="19118" xr:uid="{9374A67B-DB8C-40F3-B258-B1D56AD7AA02}"/>
    <cellStyle name="Normal 2 4 2 2 11" xfId="19119" xr:uid="{CB72B91B-2D6F-4F14-B341-32E7A642BBEE}"/>
    <cellStyle name="Normal 2 4 2 2 12" xfId="19120" xr:uid="{E20BFC5B-9019-4DC8-9239-FB482DBCFA58}"/>
    <cellStyle name="Normal 2 4 2 2 2" xfId="189" xr:uid="{00000000-0005-0000-0000-00009D000000}"/>
    <cellStyle name="Normal 2 4 2 2 2 10" xfId="19121" xr:uid="{9AABEA99-309A-4BA0-8504-396DC3221F7A}"/>
    <cellStyle name="Normal 2 4 2 2 2 11" xfId="19122" xr:uid="{990DA0CB-99F3-445E-B0B4-2B3B445390F4}"/>
    <cellStyle name="Normal 2 4 2 2 2 2" xfId="2817" xr:uid="{AF62E311-31CD-4005-A1A8-A356960B6BAF}"/>
    <cellStyle name="Normal 2 4 2 2 2 2 2" xfId="19123" xr:uid="{E203C33C-E037-43CA-B5DE-4F6BCAD93AB7}"/>
    <cellStyle name="Normal 2 4 2 2 2 2 2 2" xfId="19124" xr:uid="{49849D81-8F49-4487-8822-98298DA488B6}"/>
    <cellStyle name="Normal 2 4 2 2 2 2 2 2 2" xfId="19125" xr:uid="{2E70AC6F-36A5-4F13-BAB4-687E296F2E93}"/>
    <cellStyle name="Normal 2 4 2 2 2 2 2 2 3" xfId="19126" xr:uid="{7828D719-D3FE-4DC7-BF11-AD9B11D1680F}"/>
    <cellStyle name="Normal 2 4 2 2 2 2 2 3" xfId="19127" xr:uid="{D0CE72C4-EF15-4902-9B08-9707545D7817}"/>
    <cellStyle name="Normal 2 4 2 2 2 2 2 4" xfId="19128" xr:uid="{03EE1291-1E10-49B9-A34F-675A1A6CA187}"/>
    <cellStyle name="Normal 2 4 2 2 2 2 3" xfId="19129" xr:uid="{B9BA92C6-27EB-4036-A3D7-F41DC32E0FE2}"/>
    <cellStyle name="Normal 2 4 2 2 2 2 3 2" xfId="19130" xr:uid="{667A7CB4-E6D9-4F07-AE9A-9289A9896C02}"/>
    <cellStyle name="Normal 2 4 2 2 2 2 3 3" xfId="19131" xr:uid="{1EA4DE61-EA28-4CBC-A1DD-67247AC8E14A}"/>
    <cellStyle name="Normal 2 4 2 2 2 2 4" xfId="19132" xr:uid="{4E390A69-F8BA-4138-8F19-1B92F317B994}"/>
    <cellStyle name="Normal 2 4 2 2 2 2 5" xfId="19133" xr:uid="{5746E578-1AE9-40DE-A999-9BCBFD55BF9E}"/>
    <cellStyle name="Normal 2 4 2 2 2 2 6" xfId="19134" xr:uid="{E1ACE434-80F5-481A-8C7B-3C7C4FEDC2ED}"/>
    <cellStyle name="Normal 2 4 2 2 2 2 7" xfId="19135" xr:uid="{690C5F37-E973-45C3-B365-C48A509E7FD7}"/>
    <cellStyle name="Normal 2 4 2 2 2 3" xfId="2818" xr:uid="{13D1CCCD-F7E7-4572-9D9B-148D00AD7061}"/>
    <cellStyle name="Normal 2 4 2 2 2 3 2" xfId="19136" xr:uid="{D25AF29E-7934-44C0-839D-5A87B3955ABD}"/>
    <cellStyle name="Normal 2 4 2 2 2 3 2 2" xfId="19137" xr:uid="{C70757EA-5667-40AC-9A4C-F4F3F2F866F5}"/>
    <cellStyle name="Normal 2 4 2 2 2 3 2 2 2" xfId="19138" xr:uid="{F9C7FE2B-9636-408F-BB0C-89678FA5484B}"/>
    <cellStyle name="Normal 2 4 2 2 2 3 2 2 3" xfId="19139" xr:uid="{257E3F8D-A7C9-49F6-A818-E1F8F9182CFE}"/>
    <cellStyle name="Normal 2 4 2 2 2 3 2 3" xfId="19140" xr:uid="{399F7412-7D4A-468A-BCE0-501BB1D0C4FA}"/>
    <cellStyle name="Normal 2 4 2 2 2 3 2 4" xfId="19141" xr:uid="{4D8B076B-88E6-4E50-92D3-4C8F91B63EF1}"/>
    <cellStyle name="Normal 2 4 2 2 2 3 3" xfId="19142" xr:uid="{24A69AE9-29DA-4FEB-B61E-28EC49E30D78}"/>
    <cellStyle name="Normal 2 4 2 2 2 3 3 2" xfId="19143" xr:uid="{BA2C5B6D-4138-4D55-A7F1-E67FA153B4B8}"/>
    <cellStyle name="Normal 2 4 2 2 2 3 3 3" xfId="19144" xr:uid="{CCD77E79-6B66-46E9-ADDE-C643F132F8DB}"/>
    <cellStyle name="Normal 2 4 2 2 2 3 4" xfId="19145" xr:uid="{0F64ABBD-AFAD-459E-9E9C-AD7050AA0F4F}"/>
    <cellStyle name="Normal 2 4 2 2 2 3 5" xfId="19146" xr:uid="{E0FB85E0-8661-4C87-87A5-47CABB595A81}"/>
    <cellStyle name="Normal 2 4 2 2 2 3 6" xfId="19147" xr:uid="{7F93BACB-466F-462C-A9CB-762B8AB1666D}"/>
    <cellStyle name="Normal 2 4 2 2 2 3 7" xfId="19148" xr:uid="{A2B4BD73-328C-41E0-87B2-1E13C1517705}"/>
    <cellStyle name="Normal 2 4 2 2 2 4" xfId="19149" xr:uid="{9F276F84-E2DA-4DDF-AE5C-AB3895F7E0B9}"/>
    <cellStyle name="Normal 2 4 2 2 2 4 2" xfId="19150" xr:uid="{3A7C449E-3F23-4D29-AB45-80AAC865EA67}"/>
    <cellStyle name="Normal 2 4 2 2 2 4 2 2" xfId="19151" xr:uid="{A8A057EF-EA3A-4DF7-8C93-414C5B299AC6}"/>
    <cellStyle name="Normal 2 4 2 2 2 4 2 3" xfId="19152" xr:uid="{F2462ED4-E957-48B5-98D1-7B1145A651ED}"/>
    <cellStyle name="Normal 2 4 2 2 2 4 3" xfId="19153" xr:uid="{61E8424E-AEB0-4E1C-AA82-29B3DC616E95}"/>
    <cellStyle name="Normal 2 4 2 2 2 4 4" xfId="19154" xr:uid="{CDE62EDB-6D3D-4DB1-BD13-28F2ABFD64AB}"/>
    <cellStyle name="Normal 2 4 2 2 2 5" xfId="19155" xr:uid="{DB302B59-025F-42C9-AE37-868B0A69BF07}"/>
    <cellStyle name="Normal 2 4 2 2 2 5 2" xfId="19156" xr:uid="{DF61B47E-6939-49D2-B2CE-0E9E27A0DCEC}"/>
    <cellStyle name="Normal 2 4 2 2 2 5 2 2" xfId="19157" xr:uid="{62B10DF8-3F13-46FB-97F7-9778249D885E}"/>
    <cellStyle name="Normal 2 4 2 2 2 5 2 3" xfId="19158" xr:uid="{184BABA5-8BC7-4E35-97B8-642B1BB84733}"/>
    <cellStyle name="Normal 2 4 2 2 2 5 3" xfId="19159" xr:uid="{EF68E48D-A53D-420B-99EE-5623962DD68B}"/>
    <cellStyle name="Normal 2 4 2 2 2 5 4" xfId="19160" xr:uid="{700F42C4-B728-48F2-B5A5-417E20E51702}"/>
    <cellStyle name="Normal 2 4 2 2 2 6" xfId="19161" xr:uid="{B0CFB484-B0FE-4809-9A19-7424A67EDB7C}"/>
    <cellStyle name="Normal 2 4 2 2 2 6 2" xfId="19162" xr:uid="{DF6F2A1E-0AF0-412C-97ED-149586ED6CB9}"/>
    <cellStyle name="Normal 2 4 2 2 2 6 3" xfId="19163" xr:uid="{E2F0656A-C55A-48BD-B163-373DF08DD939}"/>
    <cellStyle name="Normal 2 4 2 2 2 7" xfId="19164" xr:uid="{3087DD9C-97C3-4E2D-9E99-0E22652FCB66}"/>
    <cellStyle name="Normal 2 4 2 2 2 7 2" xfId="19165" xr:uid="{FDDD09F2-25AA-40C5-B937-B0C98299013E}"/>
    <cellStyle name="Normal 2 4 2 2 2 7 3" xfId="19166" xr:uid="{38CAB181-B3BC-483D-AC73-81C663E0E715}"/>
    <cellStyle name="Normal 2 4 2 2 2 8" xfId="19167" xr:uid="{9EA644F9-C7C8-4AB5-9624-ECB8F2168D7F}"/>
    <cellStyle name="Normal 2 4 2 2 2 9" xfId="19168" xr:uid="{8D8F5F88-D884-4ECF-AB21-44AB6EB008F1}"/>
    <cellStyle name="Normal 2 4 2 2 2_Artskontorapportering" xfId="35152" xr:uid="{666A209C-56CD-4BD6-BBE6-15CF2983EF68}"/>
    <cellStyle name="Normal 2 4 2 2 3" xfId="2819" xr:uid="{DBFE7F37-2B09-408C-921B-9CABE4D1584B}"/>
    <cellStyle name="Normal 2 4 2 2 3 2" xfId="19169" xr:uid="{DB79D867-E4D4-4E24-A018-D9CA1F5248EA}"/>
    <cellStyle name="Normal 2 4 2 2 3 2 2" xfId="19170" xr:uid="{B1BAC593-3AFC-4177-8817-411C9E7FAD89}"/>
    <cellStyle name="Normal 2 4 2 2 3 2 2 2" xfId="19171" xr:uid="{B6F969C0-1066-4CE0-8CD3-3E8CBD2AA57F}"/>
    <cellStyle name="Normal 2 4 2 2 3 2 2 3" xfId="19172" xr:uid="{D806C081-C3D1-49AA-A237-49BE657312CA}"/>
    <cellStyle name="Normal 2 4 2 2 3 2 3" xfId="19173" xr:uid="{0502F96D-6979-4E2A-A597-67FA8CFEC017}"/>
    <cellStyle name="Normal 2 4 2 2 3 2 4" xfId="19174" xr:uid="{61C0FAC2-AC66-4A1F-8B6C-463DEE3707AC}"/>
    <cellStyle name="Normal 2 4 2 2 3 3" xfId="19175" xr:uid="{657F76BE-338F-40B2-BE41-D6613713DCB0}"/>
    <cellStyle name="Normal 2 4 2 2 3 3 2" xfId="19176" xr:uid="{4B87A128-BDF1-4B73-8073-FB29BAC4FD39}"/>
    <cellStyle name="Normal 2 4 2 2 3 3 3" xfId="19177" xr:uid="{C746E652-2B4F-4282-80EC-29B2C69342A3}"/>
    <cellStyle name="Normal 2 4 2 2 3 4" xfId="19178" xr:uid="{3B588EB3-FA2B-4A5F-A12B-D2DE8AB566C8}"/>
    <cellStyle name="Normal 2 4 2 2 3 5" xfId="19179" xr:uid="{54A77744-FE8F-4CBD-BA0E-4DEE426917DA}"/>
    <cellStyle name="Normal 2 4 2 2 3 6" xfId="19180" xr:uid="{ACDA00BC-2C45-400D-8A53-C6333ABA80DB}"/>
    <cellStyle name="Normal 2 4 2 2 3 7" xfId="19181" xr:uid="{AAAE19ED-9D5B-448F-934B-75AA4D5D4F70}"/>
    <cellStyle name="Normal 2 4 2 2 4" xfId="2820" xr:uid="{141E4CFA-097B-4BD6-9FE5-F72ED45F9E47}"/>
    <cellStyle name="Normal 2 4 2 2 4 2" xfId="19182" xr:uid="{DF2D2F50-C07B-44F8-9A64-43D825C1E526}"/>
    <cellStyle name="Normal 2 4 2 2 4 2 2" xfId="19183" xr:uid="{0D29146F-811C-442D-B7AE-90C580432B86}"/>
    <cellStyle name="Normal 2 4 2 2 4 2 2 2" xfId="19184" xr:uid="{FF900890-D406-4CA7-8528-55F6B3462357}"/>
    <cellStyle name="Normal 2 4 2 2 4 2 2 3" xfId="19185" xr:uid="{145BD837-36A3-4453-86E1-D7F1234B7EF8}"/>
    <cellStyle name="Normal 2 4 2 2 4 2 3" xfId="19186" xr:uid="{A4E8E676-FF59-449A-A265-8C8261A15E51}"/>
    <cellStyle name="Normal 2 4 2 2 4 2 4" xfId="19187" xr:uid="{287A7A97-228F-4EEC-824B-80DB0670D9F7}"/>
    <cellStyle name="Normal 2 4 2 2 4 3" xfId="19188" xr:uid="{B17D2937-61BF-4424-90F0-DCAF2F3F016D}"/>
    <cellStyle name="Normal 2 4 2 2 4 3 2" xfId="19189" xr:uid="{4B7AACDA-4C0C-42D6-BB6A-2B0DF661B168}"/>
    <cellStyle name="Normal 2 4 2 2 4 3 3" xfId="19190" xr:uid="{E3C3481E-8A95-46D5-B4A9-750F97D3C587}"/>
    <cellStyle name="Normal 2 4 2 2 4 4" xfId="19191" xr:uid="{1151834C-08E4-42E2-AC71-3AD36A657835}"/>
    <cellStyle name="Normal 2 4 2 2 4 5" xfId="19192" xr:uid="{C4E02983-5D27-45A8-B878-057430CEB6C9}"/>
    <cellStyle name="Normal 2 4 2 2 4 6" xfId="19193" xr:uid="{903875C4-B2D2-492F-9FBB-421E7B7C05AE}"/>
    <cellStyle name="Normal 2 4 2 2 4 7" xfId="19194" xr:uid="{35075B12-FD00-4CB0-900F-5C1E68D80286}"/>
    <cellStyle name="Normal 2 4 2 2 5" xfId="19195" xr:uid="{312B665E-F1AD-4B7D-888F-62C7B76A6EDE}"/>
    <cellStyle name="Normal 2 4 2 2 5 2" xfId="19196" xr:uid="{ADB31261-A1F0-45AF-AA1E-885B49B6543C}"/>
    <cellStyle name="Normal 2 4 2 2 5 2 2" xfId="19197" xr:uid="{45656A0A-538E-4789-8520-D08BC8027E1F}"/>
    <cellStyle name="Normal 2 4 2 2 5 2 3" xfId="19198" xr:uid="{B2C5A49D-210A-4570-BCCF-1ADDE68F1A45}"/>
    <cellStyle name="Normal 2 4 2 2 5 3" xfId="19199" xr:uid="{ABC66563-08A1-475F-B7B1-91D69A5483C2}"/>
    <cellStyle name="Normal 2 4 2 2 5 4" xfId="19200" xr:uid="{DD0D32DA-A1BB-433D-A39D-4219D18A73A3}"/>
    <cellStyle name="Normal 2 4 2 2 6" xfId="19201" xr:uid="{5F59B6DF-8EE0-413B-9FD0-610BF4B34262}"/>
    <cellStyle name="Normal 2 4 2 2 6 2" xfId="19202" xr:uid="{680B6B15-E270-48C7-83F9-6BF741E85845}"/>
    <cellStyle name="Normal 2 4 2 2 6 2 2" xfId="19203" xr:uid="{92FB832C-55AF-402F-8BBC-2A6AAD358D9E}"/>
    <cellStyle name="Normal 2 4 2 2 6 2 3" xfId="19204" xr:uid="{2444A4B7-9B6E-40BF-BC8D-B02683EE1F00}"/>
    <cellStyle name="Normal 2 4 2 2 6 3" xfId="19205" xr:uid="{69D273BA-C933-44D3-B945-C7AE2A909340}"/>
    <cellStyle name="Normal 2 4 2 2 6 4" xfId="19206" xr:uid="{B9AC80CB-505D-4917-9B92-F0BAC32C0E19}"/>
    <cellStyle name="Normal 2 4 2 2 7" xfId="19207" xr:uid="{8DDDE1D3-E9AA-4C3F-AEAB-DBF331CA9C0F}"/>
    <cellStyle name="Normal 2 4 2 2 7 2" xfId="19208" xr:uid="{22AC04D5-CE31-4E92-8D12-E53067AF1281}"/>
    <cellStyle name="Normal 2 4 2 2 7 3" xfId="19209" xr:uid="{1E1A0641-FE85-49A7-8440-19AD0F9D4B27}"/>
    <cellStyle name="Normal 2 4 2 2 8" xfId="19210" xr:uid="{88A9CCCB-269E-4E69-B771-5FABE79AC040}"/>
    <cellStyle name="Normal 2 4 2 2 8 2" xfId="19211" xr:uid="{3A9F4AE7-72BE-4000-833C-B1D6601B679B}"/>
    <cellStyle name="Normal 2 4 2 2 8 3" xfId="19212" xr:uid="{40038AA7-D575-477B-8B09-A11C69C9666E}"/>
    <cellStyle name="Normal 2 4 2 2 9" xfId="19213" xr:uid="{166EB475-8B65-46A6-83FA-4759DA068E5C}"/>
    <cellStyle name="Normal 2 4 2 2_Artskontorapportering" xfId="35151" xr:uid="{FB5B240F-2EDD-42EA-BD7D-3F053D0C7178}"/>
    <cellStyle name="Normal 2 4 2 3" xfId="167" xr:uid="{00000000-0005-0000-0000-00009E000000}"/>
    <cellStyle name="Normal 2 4 2 3 10" xfId="19214" xr:uid="{1A4379DD-04D4-4431-83C4-002A844D2480}"/>
    <cellStyle name="Normal 2 4 2 3 11" xfId="19215" xr:uid="{2A6AD239-1189-4387-8A9C-F60A632DD453}"/>
    <cellStyle name="Normal 2 4 2 3 2" xfId="2821" xr:uid="{5DB3B786-87DF-4645-95CE-C8EF4665692C}"/>
    <cellStyle name="Normal 2 4 2 3 2 2" xfId="19216" xr:uid="{909DBB08-5DB2-4D11-A94B-D86106E29CD0}"/>
    <cellStyle name="Normal 2 4 2 3 2 2 2" xfId="19217" xr:uid="{9F31BFB0-8DDB-4DF3-817D-FAF528EBDF38}"/>
    <cellStyle name="Normal 2 4 2 3 2 2 2 2" xfId="19218" xr:uid="{9FE698A1-55E9-43E7-A7D1-3EA37BE601AB}"/>
    <cellStyle name="Normal 2 4 2 3 2 2 2 3" xfId="19219" xr:uid="{ADEFF6D9-EC01-44B8-9EFF-C54E01832DC4}"/>
    <cellStyle name="Normal 2 4 2 3 2 2 3" xfId="19220" xr:uid="{457A53A3-0822-4BB1-9530-D0FCF926C7EE}"/>
    <cellStyle name="Normal 2 4 2 3 2 2 4" xfId="19221" xr:uid="{70CF63C2-9137-4E6E-B8C2-A63E4D1DEC50}"/>
    <cellStyle name="Normal 2 4 2 3 2 3" xfId="19222" xr:uid="{8B4D1BC1-557D-45C8-A880-35F186772A44}"/>
    <cellStyle name="Normal 2 4 2 3 2 3 2" xfId="19223" xr:uid="{C7508E1A-70F9-45AB-B3B9-8D2EBD048944}"/>
    <cellStyle name="Normal 2 4 2 3 2 3 3" xfId="19224" xr:uid="{A70C6F70-1495-45DC-9F1F-91D86FCBD425}"/>
    <cellStyle name="Normal 2 4 2 3 2 4" xfId="19225" xr:uid="{7178664E-CC36-4120-BEB8-74DF58C39637}"/>
    <cellStyle name="Normal 2 4 2 3 2 5" xfId="19226" xr:uid="{4D098DDB-8B55-4105-B1B7-E2E0846F5247}"/>
    <cellStyle name="Normal 2 4 2 3 2 6" xfId="19227" xr:uid="{6C20D08B-F5C3-4025-8972-4E242948460E}"/>
    <cellStyle name="Normal 2 4 2 3 2 7" xfId="19228" xr:uid="{93EBF368-E7BB-42E7-9D54-EC5E690D53C1}"/>
    <cellStyle name="Normal 2 4 2 3 3" xfId="2822" xr:uid="{3A4F5AA4-63B2-4BF1-A872-1D4CDB7B528C}"/>
    <cellStyle name="Normal 2 4 2 3 3 2" xfId="19229" xr:uid="{5D9DFC66-B58F-4F82-901B-E3647A7E2595}"/>
    <cellStyle name="Normal 2 4 2 3 3 2 2" xfId="19230" xr:uid="{7755B9C1-30D2-49CB-B841-51182AF86A4B}"/>
    <cellStyle name="Normal 2 4 2 3 3 2 2 2" xfId="19231" xr:uid="{FDFBE799-5433-436B-99A8-67800B300419}"/>
    <cellStyle name="Normal 2 4 2 3 3 2 2 3" xfId="19232" xr:uid="{B6B60232-3F44-4C1D-9300-9EE1D1169CA2}"/>
    <cellStyle name="Normal 2 4 2 3 3 2 3" xfId="19233" xr:uid="{E86286EB-C5DB-475E-BA79-2E6A72EEAE38}"/>
    <cellStyle name="Normal 2 4 2 3 3 2 4" xfId="19234" xr:uid="{DDF27DB6-07DD-4108-A1C7-E0B6F03358DC}"/>
    <cellStyle name="Normal 2 4 2 3 3 3" xfId="19235" xr:uid="{69E8D169-EB98-4A85-AC95-27DF3E74E148}"/>
    <cellStyle name="Normal 2 4 2 3 3 3 2" xfId="19236" xr:uid="{477D54AB-A8EE-4521-80D4-5B18FEC29332}"/>
    <cellStyle name="Normal 2 4 2 3 3 3 3" xfId="19237" xr:uid="{105779B1-6BAB-4C9A-9FBB-BF08A320648B}"/>
    <cellStyle name="Normal 2 4 2 3 3 4" xfId="19238" xr:uid="{4C8CDF0C-1E8F-4CA6-80ED-1B62F0FF797F}"/>
    <cellStyle name="Normal 2 4 2 3 3 5" xfId="19239" xr:uid="{BA2E1065-21D2-4554-81C0-543D7D351678}"/>
    <cellStyle name="Normal 2 4 2 3 3 6" xfId="19240" xr:uid="{7E7EF377-10E4-4FBB-ACAC-6FDC097B17DB}"/>
    <cellStyle name="Normal 2 4 2 3 3 7" xfId="19241" xr:uid="{1F68FBCB-885D-43D7-BCC1-0ED3B7158523}"/>
    <cellStyle name="Normal 2 4 2 3 4" xfId="19242" xr:uid="{2241B90E-8ACA-4F41-8F6E-778132AE16F9}"/>
    <cellStyle name="Normal 2 4 2 3 4 2" xfId="19243" xr:uid="{7DBA8F36-445E-47D8-BAB5-56EB3E66C9F9}"/>
    <cellStyle name="Normal 2 4 2 3 4 2 2" xfId="19244" xr:uid="{117A214C-EDAF-42C6-B0D3-F6222B011DD6}"/>
    <cellStyle name="Normal 2 4 2 3 4 2 3" xfId="19245" xr:uid="{6B13749B-0EDC-496C-8939-0AFCF8A5EB52}"/>
    <cellStyle name="Normal 2 4 2 3 4 3" xfId="19246" xr:uid="{60D79B4C-932C-4A73-A6B6-56505AE49E75}"/>
    <cellStyle name="Normal 2 4 2 3 4 4" xfId="19247" xr:uid="{4EED7B20-79EE-4719-BAEF-2445D50B8390}"/>
    <cellStyle name="Normal 2 4 2 3 5" xfId="19248" xr:uid="{117D98BE-8C19-42CF-9D93-40A08DA7D31B}"/>
    <cellStyle name="Normal 2 4 2 3 5 2" xfId="19249" xr:uid="{F10DEA00-E1C0-4CC9-9587-A07EB2DA24BE}"/>
    <cellStyle name="Normal 2 4 2 3 5 2 2" xfId="19250" xr:uid="{034C65C7-3EBD-4544-B442-178CE98E8430}"/>
    <cellStyle name="Normal 2 4 2 3 5 2 3" xfId="19251" xr:uid="{743AF2E1-E062-4F56-B6CD-B971C51BD077}"/>
    <cellStyle name="Normal 2 4 2 3 5 3" xfId="19252" xr:uid="{05B7E105-0C7E-46C4-9374-862D344AC745}"/>
    <cellStyle name="Normal 2 4 2 3 5 4" xfId="19253" xr:uid="{B0F9792C-40AF-4E83-B389-09571EC57152}"/>
    <cellStyle name="Normal 2 4 2 3 6" xfId="19254" xr:uid="{E52E933C-C3AE-4D97-9449-7A04984385BB}"/>
    <cellStyle name="Normal 2 4 2 3 6 2" xfId="19255" xr:uid="{C563070D-5348-439E-A8BD-D3A35EEA824E}"/>
    <cellStyle name="Normal 2 4 2 3 6 3" xfId="19256" xr:uid="{9E3E7418-D0F9-4698-9C7E-185CA110B1DE}"/>
    <cellStyle name="Normal 2 4 2 3 7" xfId="19257" xr:uid="{CDC32FCF-A337-4D37-9C11-23F81A2E2ED3}"/>
    <cellStyle name="Normal 2 4 2 3 7 2" xfId="19258" xr:uid="{AF647DEB-BDFB-40B4-802F-F8890299CE08}"/>
    <cellStyle name="Normal 2 4 2 3 7 3" xfId="19259" xr:uid="{2B06F7CD-A658-4F13-82D8-F70D796D394D}"/>
    <cellStyle name="Normal 2 4 2 3 8" xfId="19260" xr:uid="{F80742A8-E4EE-426B-AEB3-074F9D6E1922}"/>
    <cellStyle name="Normal 2 4 2 3 9" xfId="19261" xr:uid="{634BAC0E-DCDD-4EDC-82B1-4F39C52D667E}"/>
    <cellStyle name="Normal 2 4 2 3_Artskontorapportering" xfId="35153" xr:uid="{38F5AB97-08B5-47D6-84E1-5E666AA8D983}"/>
    <cellStyle name="Normal 2 4 2 4" xfId="2823" xr:uid="{2D2D20C9-67FA-4B08-9A9F-1D989E45FF59}"/>
    <cellStyle name="Normal 2 4 2 4 2" xfId="19262" xr:uid="{103F246C-63BF-434A-AF0D-A9AAD9CFA7DA}"/>
    <cellStyle name="Normal 2 4 2 4 2 2" xfId="19263" xr:uid="{51DA2598-8586-49FD-822A-F8450F0A3B4F}"/>
    <cellStyle name="Normal 2 4 2 4 2 2 2" xfId="19264" xr:uid="{DA861C38-F8C7-460B-B2A6-29B6A44D1D55}"/>
    <cellStyle name="Normal 2 4 2 4 2 2 3" xfId="19265" xr:uid="{CA0E311C-8645-403C-843A-06CC1038EDA9}"/>
    <cellStyle name="Normal 2 4 2 4 2 3" xfId="19266" xr:uid="{77CD12D0-49BF-4575-9EB0-02B9B8781B90}"/>
    <cellStyle name="Normal 2 4 2 4 2 4" xfId="19267" xr:uid="{81C79A90-AFEA-4049-8001-9AEA7E4EF2EA}"/>
    <cellStyle name="Normal 2 4 2 4 3" xfId="19268" xr:uid="{7A85540E-31E3-451A-A1CC-6EA4D66F786C}"/>
    <cellStyle name="Normal 2 4 2 4 3 2" xfId="19269" xr:uid="{335D99FF-BFA6-4A19-BDF8-D8EB805139E8}"/>
    <cellStyle name="Normal 2 4 2 4 3 3" xfId="19270" xr:uid="{1F19770A-A523-4087-A2DF-FAAA43CAC5CF}"/>
    <cellStyle name="Normal 2 4 2 4 4" xfId="19271" xr:uid="{30F0124B-3274-40D0-A998-295750A4AA24}"/>
    <cellStyle name="Normal 2 4 2 4 5" xfId="19272" xr:uid="{6A4F615F-3977-4698-BC22-3634A7126CF4}"/>
    <cellStyle name="Normal 2 4 2 4 6" xfId="19273" xr:uid="{21267452-CE79-4C46-8278-570D12D6040B}"/>
    <cellStyle name="Normal 2 4 2 4 7" xfId="19274" xr:uid="{CCE5DFCD-85B7-421D-A0DB-800CA14313AE}"/>
    <cellStyle name="Normal 2 4 2 5" xfId="2824" xr:uid="{58E1B2F0-D372-462D-9402-D592416518E1}"/>
    <cellStyle name="Normal 2 4 2 5 2" xfId="19275" xr:uid="{DC595CC5-CC23-4836-840E-801F43C5F377}"/>
    <cellStyle name="Normal 2 4 2 5 2 2" xfId="19276" xr:uid="{C89AEBB1-4C98-4260-A565-499561FE7C6F}"/>
    <cellStyle name="Normal 2 4 2 5 2 2 2" xfId="19277" xr:uid="{ECE43760-DA15-474F-B88B-E5374D3E6812}"/>
    <cellStyle name="Normal 2 4 2 5 2 2 3" xfId="19278" xr:uid="{C1B08C8B-916D-4044-85B8-2EABC56500AF}"/>
    <cellStyle name="Normal 2 4 2 5 2 3" xfId="19279" xr:uid="{FAAE167A-3CF2-4DDB-BFFC-DB31DFB390C2}"/>
    <cellStyle name="Normal 2 4 2 5 2 4" xfId="19280" xr:uid="{D24E720A-5517-4B82-A54D-85183B6C2602}"/>
    <cellStyle name="Normal 2 4 2 5 3" xfId="19281" xr:uid="{CA08F631-9226-44AB-BF5A-2BE45A91BEBB}"/>
    <cellStyle name="Normal 2 4 2 5 3 2" xfId="19282" xr:uid="{08FC8ECF-3E89-4FBF-886A-EC1D327A75E9}"/>
    <cellStyle name="Normal 2 4 2 5 3 3" xfId="19283" xr:uid="{83630F45-76E0-4E1C-9957-075AA404858A}"/>
    <cellStyle name="Normal 2 4 2 5 4" xfId="19284" xr:uid="{C5D22C94-84E4-4B85-9B8B-A9A09EFB98FE}"/>
    <cellStyle name="Normal 2 4 2 5 5" xfId="19285" xr:uid="{0C9DE889-AEEA-4B4A-915B-979921CE24FF}"/>
    <cellStyle name="Normal 2 4 2 5 6" xfId="19286" xr:uid="{AC2A8619-CA18-4A9F-A3FA-B5CBA079E620}"/>
    <cellStyle name="Normal 2 4 2 5 7" xfId="19287" xr:uid="{D944179F-F74C-4E13-AE12-DF419D9A595E}"/>
    <cellStyle name="Normal 2 4 2 6" xfId="19288" xr:uid="{54A2CAEF-34C1-4C44-925D-658D4D712943}"/>
    <cellStyle name="Normal 2 4 2 6 2" xfId="19289" xr:uid="{6D92FD48-C5D3-4C74-B9AB-AA098B26EA7B}"/>
    <cellStyle name="Normal 2 4 2 6 2 2" xfId="19290" xr:uid="{DDFC96BF-CB5F-456C-A5DD-3DDCD012EF20}"/>
    <cellStyle name="Normal 2 4 2 6 2 3" xfId="19291" xr:uid="{2CB2A1F5-9B3B-4359-BBC5-284E423F21BE}"/>
    <cellStyle name="Normal 2 4 2 6 3" xfId="19292" xr:uid="{DDEC7364-4437-41AF-AD29-60ED44A2C54E}"/>
    <cellStyle name="Normal 2 4 2 6 4" xfId="19293" xr:uid="{7BB19F0A-76C1-4418-8332-F9575E8541CD}"/>
    <cellStyle name="Normal 2 4 2 7" xfId="19294" xr:uid="{486E153C-0A57-41F0-91EF-41B2B3C02377}"/>
    <cellStyle name="Normal 2 4 2 7 2" xfId="19295" xr:uid="{1A1D0065-CE58-4DAF-9ABA-EB2763502C22}"/>
    <cellStyle name="Normal 2 4 2 7 2 2" xfId="19296" xr:uid="{2DA3C3C0-B435-4BA8-A15F-CE5E8673AD51}"/>
    <cellStyle name="Normal 2 4 2 7 2 3" xfId="19297" xr:uid="{23AEB6DF-88C4-4659-8AFC-C2559435DD1F}"/>
    <cellStyle name="Normal 2 4 2 7 3" xfId="19298" xr:uid="{B1A995FE-0693-4337-A39A-B0978E128160}"/>
    <cellStyle name="Normal 2 4 2 7 4" xfId="19299" xr:uid="{12423DA8-A054-4BD5-ABE7-9A7C4151019C}"/>
    <cellStyle name="Normal 2 4 2 8" xfId="19300" xr:uid="{C3645663-DC9B-484F-B7A8-FFD7F710D143}"/>
    <cellStyle name="Normal 2 4 2 8 2" xfId="19301" xr:uid="{B3CD70C2-8067-499E-BF3A-262C10412FBE}"/>
    <cellStyle name="Normal 2 4 2 8 3" xfId="19302" xr:uid="{FE302455-A197-45D4-B2A0-E78B6A99E775}"/>
    <cellStyle name="Normal 2 4 2 9" xfId="19303" xr:uid="{046B159A-174C-48DF-BF29-871E8BEF898A}"/>
    <cellStyle name="Normal 2 4 2 9 2" xfId="19304" xr:uid="{F0FE92C6-0476-4E2F-AE99-3075D8D85155}"/>
    <cellStyle name="Normal 2 4 2 9 3" xfId="19305" xr:uid="{E64D7E9B-B0C0-4498-B889-740FFFE53E3B}"/>
    <cellStyle name="Normal 2 4 2_Artskontorapportering" xfId="35150" xr:uid="{9F75B022-6C4B-4B1F-883F-5EDFDDDDA447}"/>
    <cellStyle name="Normal 2 4 3" xfId="134" xr:uid="{00000000-0005-0000-0000-00009F000000}"/>
    <cellStyle name="Normal 2 4 3 10" xfId="19306" xr:uid="{3EA82C9A-3389-4DB5-9146-880136AB9CD1}"/>
    <cellStyle name="Normal 2 4 3 11" xfId="19307" xr:uid="{F2505257-DCD8-45BA-8411-47150D015768}"/>
    <cellStyle name="Normal 2 4 3 12" xfId="19308" xr:uid="{FBBB2FC4-6274-4A71-A6BD-F66148B3FC43}"/>
    <cellStyle name="Normal 2 4 3 2" xfId="179" xr:uid="{00000000-0005-0000-0000-0000A0000000}"/>
    <cellStyle name="Normal 2 4 3 2 10" xfId="19309" xr:uid="{0D7731F1-7C12-4BE0-9DAD-DDBB6712486A}"/>
    <cellStyle name="Normal 2 4 3 2 11" xfId="19310" xr:uid="{33682BEF-A611-4387-BED9-842772B779E8}"/>
    <cellStyle name="Normal 2 4 3 2 2" xfId="2825" xr:uid="{553732C0-D5BA-4BAA-AF06-92811760E608}"/>
    <cellStyle name="Normal 2 4 3 2 2 2" xfId="19311" xr:uid="{2F200ABF-1F0F-43CD-A90C-3D8BED276A3B}"/>
    <cellStyle name="Normal 2 4 3 2 2 2 2" xfId="19312" xr:uid="{9EBA4D5B-8B97-43F1-956B-AC6FF446DE2E}"/>
    <cellStyle name="Normal 2 4 3 2 2 2 2 2" xfId="19313" xr:uid="{978D81D5-00AA-40E1-B761-464FE446E909}"/>
    <cellStyle name="Normal 2 4 3 2 2 2 2 3" xfId="19314" xr:uid="{D7774A02-862E-43AB-9DF0-7BD4A77BA5DB}"/>
    <cellStyle name="Normal 2 4 3 2 2 2 3" xfId="19315" xr:uid="{875EFFF4-AF08-40DA-8E46-815F972FD8FC}"/>
    <cellStyle name="Normal 2 4 3 2 2 2 4" xfId="19316" xr:uid="{D356B329-B4BD-4E06-B1F5-D2B472501CDC}"/>
    <cellStyle name="Normal 2 4 3 2 2 3" xfId="19317" xr:uid="{6082A531-E256-414E-94E3-7C9F3C03ED15}"/>
    <cellStyle name="Normal 2 4 3 2 2 3 2" xfId="19318" xr:uid="{ABA3B596-56C6-4868-A886-90626FE89015}"/>
    <cellStyle name="Normal 2 4 3 2 2 3 3" xfId="19319" xr:uid="{B98F07C5-F9F2-44E7-9331-A8A55B8C6ED5}"/>
    <cellStyle name="Normal 2 4 3 2 2 4" xfId="19320" xr:uid="{9FAA1EB4-3961-4BB5-B6A1-C0C26687067D}"/>
    <cellStyle name="Normal 2 4 3 2 2 5" xfId="19321" xr:uid="{2B14ADD8-E195-4290-9678-8D26FD3FA838}"/>
    <cellStyle name="Normal 2 4 3 2 2 6" xfId="19322" xr:uid="{765966EB-8CDD-4B11-956E-909B144C5C5D}"/>
    <cellStyle name="Normal 2 4 3 2 2 7" xfId="19323" xr:uid="{6E685745-4367-4923-9B77-4F70DC35B44E}"/>
    <cellStyle name="Normal 2 4 3 2 3" xfId="2826" xr:uid="{979018D4-644C-4FA2-97EF-332C7E0A09ED}"/>
    <cellStyle name="Normal 2 4 3 2 3 2" xfId="19324" xr:uid="{7573C6C5-F0BD-41FE-96F4-DCE11B3650D1}"/>
    <cellStyle name="Normal 2 4 3 2 3 2 2" xfId="19325" xr:uid="{E69F87CD-B13B-4877-9CFA-D934A0E0892B}"/>
    <cellStyle name="Normal 2 4 3 2 3 2 2 2" xfId="19326" xr:uid="{ED5797CB-5DF2-41DF-B2FE-DA08CBF5E4EE}"/>
    <cellStyle name="Normal 2 4 3 2 3 2 2 3" xfId="19327" xr:uid="{0613BA43-DDD0-416E-987A-7809135212EE}"/>
    <cellStyle name="Normal 2 4 3 2 3 2 3" xfId="19328" xr:uid="{98DCE9ED-EF5E-4B3B-9AEC-48F21DD77EB4}"/>
    <cellStyle name="Normal 2 4 3 2 3 2 4" xfId="19329" xr:uid="{1B660176-F165-42FE-BD47-71DF9FAAF9E7}"/>
    <cellStyle name="Normal 2 4 3 2 3 3" xfId="19330" xr:uid="{A6574C5B-E0D2-4169-AE5F-F312E19DD72E}"/>
    <cellStyle name="Normal 2 4 3 2 3 3 2" xfId="19331" xr:uid="{B3F7A55E-7131-435C-AB26-C55CFBD2F956}"/>
    <cellStyle name="Normal 2 4 3 2 3 3 3" xfId="19332" xr:uid="{402A12E9-751A-4FA0-A903-CEF2759F8AF1}"/>
    <cellStyle name="Normal 2 4 3 2 3 4" xfId="19333" xr:uid="{28555999-A0CE-4BE0-85FB-DE1B2A15892F}"/>
    <cellStyle name="Normal 2 4 3 2 3 5" xfId="19334" xr:uid="{882EC7E7-C0E2-49B0-A079-6936B824F36C}"/>
    <cellStyle name="Normal 2 4 3 2 3 6" xfId="19335" xr:uid="{66DBC6E1-AD9F-4EFC-BABD-A88A1167566C}"/>
    <cellStyle name="Normal 2 4 3 2 3 7" xfId="19336" xr:uid="{009F552C-685B-45AF-A5FD-C7714BEDE0D5}"/>
    <cellStyle name="Normal 2 4 3 2 4" xfId="19337" xr:uid="{2D66EDBD-E8AF-4772-94C3-377807494BB9}"/>
    <cellStyle name="Normal 2 4 3 2 4 2" xfId="19338" xr:uid="{2F0A6383-14A4-476A-A08C-F29341531120}"/>
    <cellStyle name="Normal 2 4 3 2 4 2 2" xfId="19339" xr:uid="{A5FC107A-DFFB-4607-ADDE-6001062BB45A}"/>
    <cellStyle name="Normal 2 4 3 2 4 2 3" xfId="19340" xr:uid="{3D969017-31CA-4E3C-8617-4272728E051E}"/>
    <cellStyle name="Normal 2 4 3 2 4 3" xfId="19341" xr:uid="{9B5FF4C6-98B7-43DC-8881-6AFD8B1F1297}"/>
    <cellStyle name="Normal 2 4 3 2 4 4" xfId="19342" xr:uid="{BAE5EE56-C1DA-41C5-BEC4-322451EE2015}"/>
    <cellStyle name="Normal 2 4 3 2 5" xfId="19343" xr:uid="{EB7B3D59-1622-4FCF-8A83-18926CBD495E}"/>
    <cellStyle name="Normal 2 4 3 2 5 2" xfId="19344" xr:uid="{B287E247-58AB-4953-B3BD-3776A2EE2CA2}"/>
    <cellStyle name="Normal 2 4 3 2 5 2 2" xfId="19345" xr:uid="{ADE35866-6189-4CEE-874B-8DEFDD4D477C}"/>
    <cellStyle name="Normal 2 4 3 2 5 2 3" xfId="19346" xr:uid="{B17A1507-A74F-4B0F-BB61-9F8E17022EFA}"/>
    <cellStyle name="Normal 2 4 3 2 5 3" xfId="19347" xr:uid="{A79608F5-3AC4-40EE-99E2-645F13BD59B0}"/>
    <cellStyle name="Normal 2 4 3 2 5 4" xfId="19348" xr:uid="{F1BB678B-0842-4920-8C18-8DFB61210794}"/>
    <cellStyle name="Normal 2 4 3 2 6" xfId="19349" xr:uid="{13038FB4-65EF-476D-84ED-704E917A9FF1}"/>
    <cellStyle name="Normal 2 4 3 2 6 2" xfId="19350" xr:uid="{A5363BB0-B3F7-4CB1-B714-97E8E293BF19}"/>
    <cellStyle name="Normal 2 4 3 2 6 3" xfId="19351" xr:uid="{7B54433B-6870-41A1-9622-3A871C8DDC52}"/>
    <cellStyle name="Normal 2 4 3 2 7" xfId="19352" xr:uid="{DC6EC01E-C1B6-473F-9F92-55DEE62062A7}"/>
    <cellStyle name="Normal 2 4 3 2 7 2" xfId="19353" xr:uid="{643337E5-D7B9-49B1-872A-0D4008B3199D}"/>
    <cellStyle name="Normal 2 4 3 2 7 3" xfId="19354" xr:uid="{B0A2B0F1-4242-4F1B-8EE2-B18B5202C854}"/>
    <cellStyle name="Normal 2 4 3 2 8" xfId="19355" xr:uid="{5D3AAE91-4DF7-44F1-A0D5-09A4525A1F99}"/>
    <cellStyle name="Normal 2 4 3 2 9" xfId="19356" xr:uid="{97E3D2ED-24DF-4025-A91C-0E88B14B5F73}"/>
    <cellStyle name="Normal 2 4 3 2_Artskontorapportering" xfId="35155" xr:uid="{50EF6546-0533-43F6-A1E2-5001FD36962C}"/>
    <cellStyle name="Normal 2 4 3 3" xfId="2827" xr:uid="{9F316D76-DA69-4DF2-89C9-600A83B86F07}"/>
    <cellStyle name="Normal 2 4 3 3 2" xfId="19357" xr:uid="{A512AC0C-9218-4A91-A4BA-DC36B8464C51}"/>
    <cellStyle name="Normal 2 4 3 3 2 2" xfId="19358" xr:uid="{EBE11BB9-B6D2-407D-86D7-96637D45A64C}"/>
    <cellStyle name="Normal 2 4 3 3 2 2 2" xfId="19359" xr:uid="{C46C10CF-7F8F-48AE-9EEF-DE98D0896131}"/>
    <cellStyle name="Normal 2 4 3 3 2 2 3" xfId="19360" xr:uid="{C84EB7C2-99BE-4CD8-BC62-DCA33389E75A}"/>
    <cellStyle name="Normal 2 4 3 3 2 3" xfId="19361" xr:uid="{AFAEA1CA-21C2-4D41-8494-35FE783B1D2A}"/>
    <cellStyle name="Normal 2 4 3 3 2 4" xfId="19362" xr:uid="{AE5D7FAC-0BF5-4BBE-935A-4F0BB8B2B918}"/>
    <cellStyle name="Normal 2 4 3 3 3" xfId="19363" xr:uid="{2EF42B85-97B6-4C5B-B271-4238CBF4415E}"/>
    <cellStyle name="Normal 2 4 3 3 3 2" xfId="19364" xr:uid="{A7A32028-5921-47AC-B8B7-24114D201F9B}"/>
    <cellStyle name="Normal 2 4 3 3 3 3" xfId="19365" xr:uid="{DB6F0BA7-B82A-4CCA-8E78-4EA9B3E33932}"/>
    <cellStyle name="Normal 2 4 3 3 4" xfId="19366" xr:uid="{F3D0C6DD-A2C6-4202-99B7-9F2B9B49C6F9}"/>
    <cellStyle name="Normal 2 4 3 3 5" xfId="19367" xr:uid="{7D52F5BF-5992-4FC9-9708-C523ACECB6C9}"/>
    <cellStyle name="Normal 2 4 3 3 6" xfId="19368" xr:uid="{60A85D46-3B37-4BD9-BB31-0CCF571E0C8B}"/>
    <cellStyle name="Normal 2 4 3 3 7" xfId="19369" xr:uid="{7EB779B1-13CF-4E2C-872F-D069AB9CA099}"/>
    <cellStyle name="Normal 2 4 3 4" xfId="2828" xr:uid="{0A44837C-BAD2-40F6-B320-A2B25C0C3035}"/>
    <cellStyle name="Normal 2 4 3 4 2" xfId="19370" xr:uid="{AC82D2E3-9657-4B9D-8E55-03BC100845F8}"/>
    <cellStyle name="Normal 2 4 3 4 2 2" xfId="19371" xr:uid="{ED21024C-AFAF-481E-A1CF-E4AD9F844190}"/>
    <cellStyle name="Normal 2 4 3 4 2 2 2" xfId="19372" xr:uid="{5957F0F3-A277-4DBB-AF23-E690A3F34DA1}"/>
    <cellStyle name="Normal 2 4 3 4 2 2 3" xfId="19373" xr:uid="{45898DE3-4691-4B8D-8CB8-DC6E3E0AE73E}"/>
    <cellStyle name="Normal 2 4 3 4 2 3" xfId="19374" xr:uid="{7C4AF30F-941A-4F71-BB86-9EF3CA65192E}"/>
    <cellStyle name="Normal 2 4 3 4 2 4" xfId="19375" xr:uid="{A2C88638-1318-4DFD-8BC3-640F5208E513}"/>
    <cellStyle name="Normal 2 4 3 4 3" xfId="19376" xr:uid="{4DDD12FA-2770-4952-B7C2-4C874A34E3C0}"/>
    <cellStyle name="Normal 2 4 3 4 3 2" xfId="19377" xr:uid="{DC23DC48-AA51-41D4-A6DD-2480FA75CAB6}"/>
    <cellStyle name="Normal 2 4 3 4 3 3" xfId="19378" xr:uid="{3EAC3307-729F-4B9A-BC28-674B639E6E12}"/>
    <cellStyle name="Normal 2 4 3 4 4" xfId="19379" xr:uid="{A6D2BAB7-3950-448C-A256-7DBB82781209}"/>
    <cellStyle name="Normal 2 4 3 4 5" xfId="19380" xr:uid="{C9881EF8-9418-4C11-98D3-BE5E63AC86D1}"/>
    <cellStyle name="Normal 2 4 3 4 6" xfId="19381" xr:uid="{55287561-4743-4A68-B140-A050E18FC2F4}"/>
    <cellStyle name="Normal 2 4 3 4 7" xfId="19382" xr:uid="{02C6761F-A91C-43AA-8CF5-E42411DD65FD}"/>
    <cellStyle name="Normal 2 4 3 5" xfId="19383" xr:uid="{3EC26523-83C1-49F3-914C-96DE175CBB24}"/>
    <cellStyle name="Normal 2 4 3 5 2" xfId="19384" xr:uid="{25F5287E-E8E1-4C88-A26F-18BBA74AD4F2}"/>
    <cellStyle name="Normal 2 4 3 5 2 2" xfId="19385" xr:uid="{3DB9F0EE-725E-4121-8026-D5EF72209450}"/>
    <cellStyle name="Normal 2 4 3 5 2 3" xfId="19386" xr:uid="{5B73B7E4-E0E3-47FC-ABD5-46575B7F158F}"/>
    <cellStyle name="Normal 2 4 3 5 3" xfId="19387" xr:uid="{0DBF699B-8713-4EB5-8131-5328C4A6B2BB}"/>
    <cellStyle name="Normal 2 4 3 5 4" xfId="19388" xr:uid="{EC9780B3-0E5F-45F8-9807-369CA8D59CCA}"/>
    <cellStyle name="Normal 2 4 3 6" xfId="19389" xr:uid="{0E248455-C1A4-4E01-80FC-CE792E68A84B}"/>
    <cellStyle name="Normal 2 4 3 6 2" xfId="19390" xr:uid="{053CF048-1B75-4021-8E2E-97931DB37BF9}"/>
    <cellStyle name="Normal 2 4 3 6 2 2" xfId="19391" xr:uid="{8F035D5E-B071-4489-BA34-F0ACE27F79D6}"/>
    <cellStyle name="Normal 2 4 3 6 2 3" xfId="19392" xr:uid="{7EAD3B4F-6EB4-4871-B6F1-17B72D8F3C5F}"/>
    <cellStyle name="Normal 2 4 3 6 3" xfId="19393" xr:uid="{AF09286D-6D6D-4C3B-9946-ACBBC60B6DF9}"/>
    <cellStyle name="Normal 2 4 3 6 4" xfId="19394" xr:uid="{210555F6-2D97-4368-A499-01D63089EBDC}"/>
    <cellStyle name="Normal 2 4 3 7" xfId="19395" xr:uid="{8F5CB8EB-B487-44A4-8F78-B61601CDF8EA}"/>
    <cellStyle name="Normal 2 4 3 7 2" xfId="19396" xr:uid="{BC12F811-990B-45F0-82BD-A401D8004B5B}"/>
    <cellStyle name="Normal 2 4 3 7 3" xfId="19397" xr:uid="{8CF08B30-4FE8-4C94-A2D0-EFA949DCD8F3}"/>
    <cellStyle name="Normal 2 4 3 8" xfId="19398" xr:uid="{9B6E6EF4-81D9-4F9C-8B76-31CB81819689}"/>
    <cellStyle name="Normal 2 4 3 8 2" xfId="19399" xr:uid="{25B104DB-17BA-42BE-B918-8B73DD02279B}"/>
    <cellStyle name="Normal 2 4 3 8 3" xfId="19400" xr:uid="{E9FE8F64-8705-4CE2-85ED-0553D925E8FA}"/>
    <cellStyle name="Normal 2 4 3 9" xfId="19401" xr:uid="{83B575A9-94E1-4385-8737-631EA23EE3DF}"/>
    <cellStyle name="Normal 2 4 3_Artskontorapportering" xfId="35154" xr:uid="{C0756EAA-1410-4EF0-BB80-A107C65779BB}"/>
    <cellStyle name="Normal 2 4 4" xfId="157" xr:uid="{00000000-0005-0000-0000-0000A1000000}"/>
    <cellStyle name="Normal 2 4 4 10" xfId="19402" xr:uid="{F2BAB4FD-6567-44DB-9495-9820AB739B57}"/>
    <cellStyle name="Normal 2 4 4 11" xfId="19403" xr:uid="{73E6747E-D172-4715-8303-ED4B437C606A}"/>
    <cellStyle name="Normal 2 4 4 2" xfId="2829" xr:uid="{17F9CF1A-9FF1-484A-BA81-E8F50BBF5E48}"/>
    <cellStyle name="Normal 2 4 4 2 2" xfId="19404" xr:uid="{3FC6D219-DA03-4708-91B7-EF73A28FBC87}"/>
    <cellStyle name="Normal 2 4 4 2 2 2" xfId="19405" xr:uid="{05DBFAED-7D47-4EE3-8B28-B6FF079DF4C0}"/>
    <cellStyle name="Normal 2 4 4 2 2 2 2" xfId="19406" xr:uid="{1926CEB0-8E50-4130-B5A1-FB362BE9D6FD}"/>
    <cellStyle name="Normal 2 4 4 2 2 2 3" xfId="19407" xr:uid="{7A5B91DF-3AF9-411A-BA7F-A7670997CC03}"/>
    <cellStyle name="Normal 2 4 4 2 2 3" xfId="19408" xr:uid="{F0F1647E-1B4D-43D9-8994-20FD1FDB6AC4}"/>
    <cellStyle name="Normal 2 4 4 2 2 4" xfId="19409" xr:uid="{46F8C67F-D3AD-4386-97E0-89DAC9B54352}"/>
    <cellStyle name="Normal 2 4 4 2 3" xfId="19410" xr:uid="{EFF6900C-DD35-4BFA-9F77-8031A9ED3FC1}"/>
    <cellStyle name="Normal 2 4 4 2 3 2" xfId="19411" xr:uid="{93D5EE09-E45B-49E7-9F7A-C7654934C3A7}"/>
    <cellStyle name="Normal 2 4 4 2 3 3" xfId="19412" xr:uid="{ECDE4426-48C0-4AF4-B108-2EDC7795E60C}"/>
    <cellStyle name="Normal 2 4 4 2 4" xfId="19413" xr:uid="{F9E00859-684E-4859-813A-711F2203AE8E}"/>
    <cellStyle name="Normal 2 4 4 2 5" xfId="19414" xr:uid="{5E9E7628-27DF-4A80-AE34-2EB9398C93D3}"/>
    <cellStyle name="Normal 2 4 4 2 6" xfId="19415" xr:uid="{D79F0083-D605-4C93-B882-A01A5796590E}"/>
    <cellStyle name="Normal 2 4 4 2 7" xfId="19416" xr:uid="{6C1D9752-FC8F-45DF-B564-DF0D3AF6010B}"/>
    <cellStyle name="Normal 2 4 4 3" xfId="2830" xr:uid="{5F096926-F916-4B71-8E47-0BCCE666A864}"/>
    <cellStyle name="Normal 2 4 4 3 2" xfId="19417" xr:uid="{51FD035C-1A14-40E0-8CF9-1262F4D2291A}"/>
    <cellStyle name="Normal 2 4 4 3 2 2" xfId="19418" xr:uid="{69DE8AE1-56D3-4435-BD1F-BE296B81CB90}"/>
    <cellStyle name="Normal 2 4 4 3 2 2 2" xfId="19419" xr:uid="{8C5A8CC8-ACC0-496D-BC08-B7BC4C7ED424}"/>
    <cellStyle name="Normal 2 4 4 3 2 2 3" xfId="19420" xr:uid="{C2EF0C79-36EA-400D-8192-670DAD64FC28}"/>
    <cellStyle name="Normal 2 4 4 3 2 3" xfId="19421" xr:uid="{30F1A6C7-ECEE-4812-83E9-0CCC6E855F66}"/>
    <cellStyle name="Normal 2 4 4 3 2 4" xfId="19422" xr:uid="{2DBCC45A-3E39-4196-88B7-D3C91464BC38}"/>
    <cellStyle name="Normal 2 4 4 3 3" xfId="19423" xr:uid="{CE522FD6-78CA-44D0-B374-0B2885C90A9A}"/>
    <cellStyle name="Normal 2 4 4 3 3 2" xfId="19424" xr:uid="{048F4176-F950-4D7B-89E0-99B680F6F81B}"/>
    <cellStyle name="Normal 2 4 4 3 3 3" xfId="19425" xr:uid="{885EF3F1-8A95-4C0A-89B4-C728037EC4F7}"/>
    <cellStyle name="Normal 2 4 4 3 4" xfId="19426" xr:uid="{E5C0C349-AAC9-42A6-BF7D-985AAC89BF4F}"/>
    <cellStyle name="Normal 2 4 4 3 5" xfId="19427" xr:uid="{9916D420-D180-47C4-9B7C-2FBE7D90357A}"/>
    <cellStyle name="Normal 2 4 4 3 6" xfId="19428" xr:uid="{75808332-1DAE-467B-86C7-8F700B005885}"/>
    <cellStyle name="Normal 2 4 4 3 7" xfId="19429" xr:uid="{7CDFB897-96B0-41FB-BC9F-B2501530093F}"/>
    <cellStyle name="Normal 2 4 4 4" xfId="19430" xr:uid="{C3BAE816-D9FD-4814-B7C0-0F5696E40564}"/>
    <cellStyle name="Normal 2 4 4 4 2" xfId="19431" xr:uid="{F03446C4-F215-43A5-8C86-94B986E70B8B}"/>
    <cellStyle name="Normal 2 4 4 4 2 2" xfId="19432" xr:uid="{49978154-26E8-45F4-922D-B02DE22737A3}"/>
    <cellStyle name="Normal 2 4 4 4 2 3" xfId="19433" xr:uid="{AA939F72-D30F-4DC4-AD54-24F54A5B4638}"/>
    <cellStyle name="Normal 2 4 4 4 3" xfId="19434" xr:uid="{26117958-EC10-47A9-A184-3A45E252B319}"/>
    <cellStyle name="Normal 2 4 4 4 4" xfId="19435" xr:uid="{F998F907-9C55-469D-86CB-32352CD01A3E}"/>
    <cellStyle name="Normal 2 4 4 5" xfId="19436" xr:uid="{F6791165-84C3-4DC1-8442-512B9BB1CAA0}"/>
    <cellStyle name="Normal 2 4 4 5 2" xfId="19437" xr:uid="{8D171BCF-DEC8-470C-8C02-8FD8EF79046C}"/>
    <cellStyle name="Normal 2 4 4 5 2 2" xfId="19438" xr:uid="{70DECE06-1563-4BC5-A71E-87E39133A041}"/>
    <cellStyle name="Normal 2 4 4 5 2 3" xfId="19439" xr:uid="{884CCF6E-56D5-49A1-8685-31766251D0AB}"/>
    <cellStyle name="Normal 2 4 4 5 3" xfId="19440" xr:uid="{19A8E98F-1685-4110-AD56-66BE7FEA67B3}"/>
    <cellStyle name="Normal 2 4 4 5 4" xfId="19441" xr:uid="{83E5C19B-CE35-4309-A005-BF13DD9E6BFC}"/>
    <cellStyle name="Normal 2 4 4 6" xfId="19442" xr:uid="{7EC836D6-F956-4F80-B709-D677CDFF657F}"/>
    <cellStyle name="Normal 2 4 4 6 2" xfId="19443" xr:uid="{49695BED-E2A2-431D-8D04-6B8DB1137B98}"/>
    <cellStyle name="Normal 2 4 4 6 3" xfId="19444" xr:uid="{C36151E7-2AEA-4CF7-ABD4-A3F4A940E827}"/>
    <cellStyle name="Normal 2 4 4 7" xfId="19445" xr:uid="{E8A6FDAD-C329-4D45-8EC7-8DC5E808BE23}"/>
    <cellStyle name="Normal 2 4 4 7 2" xfId="19446" xr:uid="{D047E849-41C2-43B0-A43B-6F0F51F9ED4F}"/>
    <cellStyle name="Normal 2 4 4 7 3" xfId="19447" xr:uid="{E2AEC63C-0A11-4B2A-909A-BB45E98E6117}"/>
    <cellStyle name="Normal 2 4 4 8" xfId="19448" xr:uid="{CCBFD2EC-F9B6-495D-A793-D3887DBD12B7}"/>
    <cellStyle name="Normal 2 4 4 9" xfId="19449" xr:uid="{11676F20-C56F-459C-A155-2089508F6835}"/>
    <cellStyle name="Normal 2 4 4_Artskontorapportering" xfId="35156" xr:uid="{5DC9998A-21D1-4F63-9397-B1D45065BCEC}"/>
    <cellStyle name="Normal 2 4 5" xfId="199" xr:uid="{00000000-0005-0000-0000-0000A2000000}"/>
    <cellStyle name="Normal 2 4 5 10" xfId="19450" xr:uid="{E4A9A6D2-9CCF-4EDF-A3FB-FC3C193492CB}"/>
    <cellStyle name="Normal 2 4 5 11" xfId="19451" xr:uid="{EA1EC121-4483-4DD0-B638-2EE8C3790A1B}"/>
    <cellStyle name="Normal 2 4 5 12" xfId="19452" xr:uid="{1E874833-37A8-4632-AB17-523AB79A0C04}"/>
    <cellStyle name="Normal 2 4 5 2" xfId="204" xr:uid="{00000000-0005-0000-0000-0000A3000000}"/>
    <cellStyle name="Normal 2 4 5 2 10" xfId="19453" xr:uid="{F56F7821-0C3D-4E8F-8647-A33B213D7ABE}"/>
    <cellStyle name="Normal 2 4 5 2 11" xfId="19454" xr:uid="{6415482C-8A77-46C9-BF27-26D11772924D}"/>
    <cellStyle name="Normal 2 4 5 2 2" xfId="2831" xr:uid="{BF5B5162-0A5A-4BE8-8662-75F7AC3543C1}"/>
    <cellStyle name="Normal 2 4 5 2 2 2" xfId="19455" xr:uid="{27007168-EFB1-4BBD-B5FD-1DCC4B1C141C}"/>
    <cellStyle name="Normal 2 4 5 2 2 2 2" xfId="19456" xr:uid="{D3959436-2D09-4827-98D8-59EE6049100B}"/>
    <cellStyle name="Normal 2 4 5 2 2 2 2 2" xfId="19457" xr:uid="{6723AC4A-C0FC-4A17-86D5-080CD327DFCF}"/>
    <cellStyle name="Normal 2 4 5 2 2 2 2 3" xfId="19458" xr:uid="{D064D5CF-3E35-432C-81A5-B86B783FF92D}"/>
    <cellStyle name="Normal 2 4 5 2 2 2 3" xfId="19459" xr:uid="{219A8C69-0D1D-4C99-9E0F-D280101D97EF}"/>
    <cellStyle name="Normal 2 4 5 2 2 2 4" xfId="19460" xr:uid="{FCF1E44D-CEC0-472B-9F3E-BF37E71F0189}"/>
    <cellStyle name="Normal 2 4 5 2 2 3" xfId="19461" xr:uid="{B22C374C-490D-49AA-BFD6-8CC03CF9C29E}"/>
    <cellStyle name="Normal 2 4 5 2 2 3 2" xfId="19462" xr:uid="{92637E18-608C-4412-94F1-76C080316BC0}"/>
    <cellStyle name="Normal 2 4 5 2 2 3 2 2" xfId="19463" xr:uid="{CDBA6709-56A3-4342-8317-70D5C4A691F4}"/>
    <cellStyle name="Normal 2 4 5 2 2 3 2 3" xfId="19464" xr:uid="{D59672DA-CE4D-4923-BF8D-222B41DDAF30}"/>
    <cellStyle name="Normal 2 4 5 2 2 3 3" xfId="19465" xr:uid="{544D0391-AEFD-4C89-B21C-B37F042A8DD7}"/>
    <cellStyle name="Normal 2 4 5 2 2 3 4" xfId="19466" xr:uid="{A63F7229-B1C6-48E5-A433-8BE99731AEBA}"/>
    <cellStyle name="Normal 2 4 5 2 2 4" xfId="19467" xr:uid="{02DE0EB7-01EE-4DED-9BD6-79EA27842E14}"/>
    <cellStyle name="Normal 2 4 5 2 2 4 2" xfId="19468" xr:uid="{9A4C07EA-8CF2-4660-8DDB-9E119E9C939E}"/>
    <cellStyle name="Normal 2 4 5 2 2 4 3" xfId="19469" xr:uid="{AE4E115F-C4A3-4182-8849-84710F6B6FC7}"/>
    <cellStyle name="Normal 2 4 5 2 2 5" xfId="19470" xr:uid="{0582C2D0-A3FA-467E-911A-6BEC4908D096}"/>
    <cellStyle name="Normal 2 4 5 2 2 5 2" xfId="19471" xr:uid="{A1F40FA7-0BB1-4DAF-996C-07E55312F181}"/>
    <cellStyle name="Normal 2 4 5 2 2 5 3" xfId="19472" xr:uid="{3C7215A1-648D-469E-98C4-28D2193A4032}"/>
    <cellStyle name="Normal 2 4 5 2 2 6" xfId="19473" xr:uid="{CE7564A3-E240-4EFC-91E5-1BDEF9B1C7AE}"/>
    <cellStyle name="Normal 2 4 5 2 2 7" xfId="19474" xr:uid="{1B45F0FF-8071-4CC4-B3C0-1AF3525085D7}"/>
    <cellStyle name="Normal 2 4 5 2 2 8" xfId="19475" xr:uid="{CA0562CE-DE1D-425A-B6AF-26A7AC3C2900}"/>
    <cellStyle name="Normal 2 4 5 2 2 9" xfId="19476" xr:uid="{6CB84ECA-5404-44BF-B3A7-44B692D87C24}"/>
    <cellStyle name="Normal 2 4 5 2 3" xfId="19477" xr:uid="{70AC63C1-262E-44E8-870E-5B53DF7C8C7A}"/>
    <cellStyle name="Normal 2 4 5 2 3 2" xfId="19478" xr:uid="{EAC6487E-D2E3-40DD-896B-7D81C472C258}"/>
    <cellStyle name="Normal 2 4 5 2 3 2 2" xfId="19479" xr:uid="{2B081BC8-22AD-4BB0-A350-D104C64AE892}"/>
    <cellStyle name="Normal 2 4 5 2 3 2 2 2" xfId="19480" xr:uid="{A90E9157-7CBD-44B1-89AC-A4654AE0D5BA}"/>
    <cellStyle name="Normal 2 4 5 2 3 2 2 3" xfId="19481" xr:uid="{8050D063-D96B-41E3-B491-F90F93C7288B}"/>
    <cellStyle name="Normal 2 4 5 2 3 2 3" xfId="19482" xr:uid="{1339D4C7-81A9-41D6-85C9-9D604E9D1613}"/>
    <cellStyle name="Normal 2 4 5 2 3 2 4" xfId="19483" xr:uid="{E464943B-AB5A-4AE3-BCAB-EA1672EA400A}"/>
    <cellStyle name="Normal 2 4 5 2 3 3" xfId="19484" xr:uid="{A0DE5A85-7CCF-4841-884E-72991AE55DB1}"/>
    <cellStyle name="Normal 2 4 5 2 3 3 2" xfId="19485" xr:uid="{FB773A2A-C47E-4126-8FFD-0D67A874ACAB}"/>
    <cellStyle name="Normal 2 4 5 2 3 3 3" xfId="19486" xr:uid="{B68798A8-2D60-4098-88B7-CD95A83AFECF}"/>
    <cellStyle name="Normal 2 4 5 2 3 4" xfId="19487" xr:uid="{7D255020-96E0-467E-A288-17559D9FD12F}"/>
    <cellStyle name="Normal 2 4 5 2 3 5" xfId="19488" xr:uid="{B14CA647-B8A7-4A2E-A29E-3FFF4CB0AA69}"/>
    <cellStyle name="Normal 2 4 5 2 4" xfId="19489" xr:uid="{9E50828D-F217-4250-9EE2-A9C99DC849D2}"/>
    <cellStyle name="Normal 2 4 5 2 4 2" xfId="19490" xr:uid="{33EFA86B-2DD7-457E-BE76-9525FB8C8153}"/>
    <cellStyle name="Normal 2 4 5 2 4 2 2" xfId="19491" xr:uid="{754ADE76-A1CE-43A1-8011-DDA700B14F78}"/>
    <cellStyle name="Normal 2 4 5 2 4 2 3" xfId="19492" xr:uid="{2703B6A2-542B-409D-8D22-836F80FB326E}"/>
    <cellStyle name="Normal 2 4 5 2 4 3" xfId="19493" xr:uid="{CFB044A1-1477-482F-A3AE-5B5501670EFA}"/>
    <cellStyle name="Normal 2 4 5 2 4 4" xfId="19494" xr:uid="{72266E2B-90E7-493F-AC80-60FEE0390369}"/>
    <cellStyle name="Normal 2 4 5 2 5" xfId="19495" xr:uid="{27E1D142-3E1D-4020-B93F-588A976359C2}"/>
    <cellStyle name="Normal 2 4 5 2 5 2" xfId="19496" xr:uid="{265F3565-5B9D-4498-8669-32BBEA3F21E4}"/>
    <cellStyle name="Normal 2 4 5 2 5 2 2" xfId="19497" xr:uid="{4F84B475-EC8F-4815-8A5F-65BABE2ADE37}"/>
    <cellStyle name="Normal 2 4 5 2 5 2 3" xfId="19498" xr:uid="{03E7C095-B2D1-437F-827B-152FFDBFE4C3}"/>
    <cellStyle name="Normal 2 4 5 2 5 3" xfId="19499" xr:uid="{AF2EA0CD-7C4F-4C1F-B4A3-7B8353B556C3}"/>
    <cellStyle name="Normal 2 4 5 2 5 4" xfId="19500" xr:uid="{50964567-06EA-4D33-AB15-361DBB499D33}"/>
    <cellStyle name="Normal 2 4 5 2 6" xfId="19501" xr:uid="{07FF58BA-4645-47B3-9B2F-E564393FC0C5}"/>
    <cellStyle name="Normal 2 4 5 2 6 2" xfId="19502" xr:uid="{B64719D8-D564-429A-9F60-5CA68760C051}"/>
    <cellStyle name="Normal 2 4 5 2 6 3" xfId="19503" xr:uid="{07A4CE36-7FB5-4AF1-8287-944C92B9873E}"/>
    <cellStyle name="Normal 2 4 5 2 7" xfId="19504" xr:uid="{2F3FAF29-3B9C-417A-85E5-5C4FD1FD7C3D}"/>
    <cellStyle name="Normal 2 4 5 2 7 2" xfId="19505" xr:uid="{FE8CAF97-1303-4BB4-AF30-4EC2EB427A6D}"/>
    <cellStyle name="Normal 2 4 5 2 7 3" xfId="19506" xr:uid="{F3DA1DCE-773B-4FDA-AA5B-0DCC2B10645D}"/>
    <cellStyle name="Normal 2 4 5 2 8" xfId="19507" xr:uid="{C1C7275A-D13C-4785-A9B2-913B819317F7}"/>
    <cellStyle name="Normal 2 4 5 2 9" xfId="19508" xr:uid="{208D069C-5C75-4653-9ADE-C6B5A98A07A2}"/>
    <cellStyle name="Normal 2 4 5 2_Artskontorapportering" xfId="35158" xr:uid="{A6D34A38-493F-415F-8DC8-859FD576BBD2}"/>
    <cellStyle name="Normal 2 4 5 3" xfId="19509" xr:uid="{C329ADC4-2E90-4EA4-A6CD-EA7937CC63F1}"/>
    <cellStyle name="Normal 2 4 5 3 2" xfId="19510" xr:uid="{5C13AC68-22B9-4BF2-B17F-6780DE3EC21B}"/>
    <cellStyle name="Normal 2 4 5 3 2 2" xfId="19511" xr:uid="{A6E47F6A-20BD-4EF4-9054-93759E7C3085}"/>
    <cellStyle name="Normal 2 4 5 3 2 2 2" xfId="19512" xr:uid="{AB994F08-8E47-49FB-B46A-F429FE41F3C8}"/>
    <cellStyle name="Normal 2 4 5 3 2 2 3" xfId="19513" xr:uid="{3ECE06D5-6B0E-4DC5-ADFE-E546695800BC}"/>
    <cellStyle name="Normal 2 4 5 3 2 3" xfId="19514" xr:uid="{CE390828-CC26-463B-992F-CF77C0936D86}"/>
    <cellStyle name="Normal 2 4 5 3 2 4" xfId="19515" xr:uid="{915FB824-18A5-4B3B-80B0-C684951AEE25}"/>
    <cellStyle name="Normal 2 4 5 3 3" xfId="19516" xr:uid="{78620064-2FB5-4A59-9C60-B58F7A2C8AFF}"/>
    <cellStyle name="Normal 2 4 5 3 3 2" xfId="19517" xr:uid="{24B17670-CC86-425E-AED4-90EE5868EE49}"/>
    <cellStyle name="Normal 2 4 5 3 3 3" xfId="19518" xr:uid="{EA390E7E-0C5E-43D7-AFD0-C9949EE2902D}"/>
    <cellStyle name="Normal 2 4 5 3 4" xfId="19519" xr:uid="{A66073E6-344E-4D01-AA2F-10709AA981A8}"/>
    <cellStyle name="Normal 2 4 5 3 5" xfId="19520" xr:uid="{D44B5A33-D3B4-48D7-9E34-70D4831A9B0C}"/>
    <cellStyle name="Normal 2 4 5 3 6" xfId="19521" xr:uid="{94C2B4F4-BFA5-4A27-BA09-327D9528EFDE}"/>
    <cellStyle name="Normal 2 4 5 4" xfId="19522" xr:uid="{0E3B2235-3902-4C77-99E5-A202F78CE5C1}"/>
    <cellStyle name="Normal 2 4 5 4 2" xfId="19523" xr:uid="{7F8CB787-8E47-4B9B-B263-ECB8864B28FD}"/>
    <cellStyle name="Normal 2 4 5 4 2 2" xfId="19524" xr:uid="{55536DCC-4BA5-4447-BAD3-3CD4178C11C7}"/>
    <cellStyle name="Normal 2 4 5 4 2 2 2" xfId="19525" xr:uid="{60649051-05BA-4755-9C6A-8D08DB757B24}"/>
    <cellStyle name="Normal 2 4 5 4 2 2 3" xfId="19526" xr:uid="{C9777903-FD92-4F9F-AF9D-8CFC8AA26754}"/>
    <cellStyle name="Normal 2 4 5 4 2 3" xfId="19527" xr:uid="{864792CF-74CF-44B4-BB2F-967C8EE0E097}"/>
    <cellStyle name="Normal 2 4 5 4 2 4" xfId="19528" xr:uid="{8A722158-DE42-4818-9F09-E4791F85BF89}"/>
    <cellStyle name="Normal 2 4 5 4 3" xfId="19529" xr:uid="{F6241252-12B0-4065-8DC8-93FAE80AF17F}"/>
    <cellStyle name="Normal 2 4 5 4 3 2" xfId="19530" xr:uid="{C47FF49F-F227-4FA4-9F16-E191F80ADAB2}"/>
    <cellStyle name="Normal 2 4 5 4 3 3" xfId="19531" xr:uid="{803CE81F-D9D0-490D-8D2C-1D19085F2A45}"/>
    <cellStyle name="Normal 2 4 5 4 4" xfId="19532" xr:uid="{5F6057CB-DDD9-4FAB-AF81-47115AA0D848}"/>
    <cellStyle name="Normal 2 4 5 4 5" xfId="19533" xr:uid="{53F304E4-35A2-421C-8DAD-AB085B4F573E}"/>
    <cellStyle name="Normal 2 4 5 5" xfId="19534" xr:uid="{1ADBB6A0-9FC0-4340-8E19-D90C3F456B20}"/>
    <cellStyle name="Normal 2 4 5 5 2" xfId="19535" xr:uid="{9292EAF7-90C5-4301-9342-1AE0B2A0F635}"/>
    <cellStyle name="Normal 2 4 5 5 2 2" xfId="19536" xr:uid="{D1CB3563-B9F5-4732-86CC-2433824E73CB}"/>
    <cellStyle name="Normal 2 4 5 5 2 3" xfId="19537" xr:uid="{A488F4EE-CFB8-49AF-B002-D249A3BB977C}"/>
    <cellStyle name="Normal 2 4 5 5 3" xfId="19538" xr:uid="{2FD32EC2-DB9C-4C1B-9EB5-5C65C0EC42B1}"/>
    <cellStyle name="Normal 2 4 5 5 4" xfId="19539" xr:uid="{8A11D206-B50B-4131-B3FB-EF0B9198A7A5}"/>
    <cellStyle name="Normal 2 4 5 6" xfId="19540" xr:uid="{F7D0201C-C895-4500-8766-9D2C7E8B675A}"/>
    <cellStyle name="Normal 2 4 5 6 2" xfId="19541" xr:uid="{231F3D1D-7709-4151-B9C7-026404288DB8}"/>
    <cellStyle name="Normal 2 4 5 6 2 2" xfId="19542" xr:uid="{9BA8CE58-63E9-4081-8346-B6038061E8CF}"/>
    <cellStyle name="Normal 2 4 5 6 2 3" xfId="19543" xr:uid="{299E2FCB-CFD0-4DE6-93CA-E9DF0297E801}"/>
    <cellStyle name="Normal 2 4 5 6 3" xfId="19544" xr:uid="{74EA0018-D3E4-43C2-8D9C-F0C518EE147E}"/>
    <cellStyle name="Normal 2 4 5 6 4" xfId="19545" xr:uid="{44F282C6-513A-4900-8F10-DE869110C701}"/>
    <cellStyle name="Normal 2 4 5 7" xfId="19546" xr:uid="{AFD82257-0151-4F7D-8619-421319FAA5B6}"/>
    <cellStyle name="Normal 2 4 5 7 2" xfId="19547" xr:uid="{29823FAA-89FC-447F-970B-0627D9319A5D}"/>
    <cellStyle name="Normal 2 4 5 7 3" xfId="19548" xr:uid="{A2E2A9C3-8BA1-46A8-9159-7F487424C889}"/>
    <cellStyle name="Normal 2 4 5 8" xfId="19549" xr:uid="{AA70E0E6-1992-447D-9C9C-CC78111A5253}"/>
    <cellStyle name="Normal 2 4 5 8 2" xfId="19550" xr:uid="{99727742-F81C-4086-8167-DDC0E905834E}"/>
    <cellStyle name="Normal 2 4 5 8 3" xfId="19551" xr:uid="{63ACE62D-017F-43D2-9235-92C4628A4FF4}"/>
    <cellStyle name="Normal 2 4 5 9" xfId="19552" xr:uid="{60DDF61E-279D-4E0F-B871-BF7B4F2E5A93}"/>
    <cellStyle name="Normal 2 4 5_Artskontorapportering" xfId="35157" xr:uid="{41874EA1-F07C-43CB-AA15-1692A32DB119}"/>
    <cellStyle name="Normal 2 4 6" xfId="209" xr:uid="{00000000-0005-0000-0000-0000A4000000}"/>
    <cellStyle name="Normal 2 4 6 10" xfId="19553" xr:uid="{E91071AB-FE35-4543-BA46-ED744CB58753}"/>
    <cellStyle name="Normal 2 4 6 11" xfId="19554" xr:uid="{411B1268-847B-4EB7-B41F-BA0381D11129}"/>
    <cellStyle name="Normal 2 4 6 2" xfId="19555" xr:uid="{C5A16615-99DB-4A33-92A2-66033E5C468A}"/>
    <cellStyle name="Normal 2 4 6 2 2" xfId="19556" xr:uid="{FFFC948C-2DD1-4A16-A163-B712CBA5BD2C}"/>
    <cellStyle name="Normal 2 4 6 2 2 2" xfId="19557" xr:uid="{15D76691-8102-4898-9C57-AC6F25731796}"/>
    <cellStyle name="Normal 2 4 6 2 2 2 2" xfId="19558" xr:uid="{C88CFF71-CE68-43AC-AA87-B3863F1F4190}"/>
    <cellStyle name="Normal 2 4 6 2 2 2 3" xfId="19559" xr:uid="{4173D81B-787B-4353-8CA5-570224C97213}"/>
    <cellStyle name="Normal 2 4 6 2 2 3" xfId="19560" xr:uid="{90214DDC-33B1-415C-9E4E-8796B4F3A3C2}"/>
    <cellStyle name="Normal 2 4 6 2 2 4" xfId="19561" xr:uid="{9BCE4C94-6A71-4BD1-AE34-461C36434EDC}"/>
    <cellStyle name="Normal 2 4 6 2 3" xfId="19562" xr:uid="{938BA6CC-D7FF-4CED-BE29-828B24148D3A}"/>
    <cellStyle name="Normal 2 4 6 2 3 2" xfId="19563" xr:uid="{C9F5D1A4-DFFB-4278-B320-0D60E63DA3C9}"/>
    <cellStyle name="Normal 2 4 6 2 3 2 2" xfId="19564" xr:uid="{BFB202E9-28DA-472F-8CCF-93BC17C0299A}"/>
    <cellStyle name="Normal 2 4 6 2 3 2 3" xfId="19565" xr:uid="{473149BE-2882-433E-96F2-2A73E659DBF9}"/>
    <cellStyle name="Normal 2 4 6 2 3 3" xfId="19566" xr:uid="{CD8C5666-CCC3-44CE-AA78-453D86D66E35}"/>
    <cellStyle name="Normal 2 4 6 2 3 4" xfId="19567" xr:uid="{A36ED4B3-B77C-491C-B008-1247AC0451E9}"/>
    <cellStyle name="Normal 2 4 6 2 4" xfId="19568" xr:uid="{337476E0-E054-43EC-9FDE-C496B25BE4A3}"/>
    <cellStyle name="Normal 2 4 6 2 4 2" xfId="19569" xr:uid="{3D1424E8-2DD8-43F1-A15F-28CFA1A98C56}"/>
    <cellStyle name="Normal 2 4 6 2 4 3" xfId="19570" xr:uid="{D6CF0F4C-F336-478D-BDD8-E374CF98868B}"/>
    <cellStyle name="Normal 2 4 6 2 5" xfId="19571" xr:uid="{C6F72676-8BAC-4399-941C-833FB061EC89}"/>
    <cellStyle name="Normal 2 4 6 2 5 2" xfId="19572" xr:uid="{61F2C847-804B-4340-833A-53970BE9485E}"/>
    <cellStyle name="Normal 2 4 6 2 5 3" xfId="19573" xr:uid="{ADF3408E-CB1B-4DDB-A2CE-834AD6EFC292}"/>
    <cellStyle name="Normal 2 4 6 2 6" xfId="19574" xr:uid="{91537A2F-7C2F-4C05-BEEB-ADA90723CF0D}"/>
    <cellStyle name="Normal 2 4 6 2 7" xfId="19575" xr:uid="{974C0D5B-968B-49B0-8EBB-FFDAAEB32D0C}"/>
    <cellStyle name="Normal 2 4 6 2 8" xfId="19576" xr:uid="{65B54692-4358-41F2-9593-A4DD9996458F}"/>
    <cellStyle name="Normal 2 4 6 3" xfId="19577" xr:uid="{99455430-02D0-4614-A00E-751B7A3577D7}"/>
    <cellStyle name="Normal 2 4 6 3 2" xfId="19578" xr:uid="{7797F1A4-DD95-421E-B8AF-1E926EB951F3}"/>
    <cellStyle name="Normal 2 4 6 3 2 2" xfId="19579" xr:uid="{FE832E08-45F3-4DF4-986E-8DF84BE15291}"/>
    <cellStyle name="Normal 2 4 6 3 2 2 2" xfId="19580" xr:uid="{7F245208-6C77-47EC-9B08-8414160EB04D}"/>
    <cellStyle name="Normal 2 4 6 3 2 2 3" xfId="19581" xr:uid="{2D5BD166-DE38-4802-86BE-BB10BB6A2464}"/>
    <cellStyle name="Normal 2 4 6 3 2 3" xfId="19582" xr:uid="{CDB66110-FF21-40F2-B0CB-4DEBFC249896}"/>
    <cellStyle name="Normal 2 4 6 3 2 4" xfId="19583" xr:uid="{0A3AECAA-4594-4466-87D1-5F73AED4ACEB}"/>
    <cellStyle name="Normal 2 4 6 3 3" xfId="19584" xr:uid="{076BCF8B-9640-4AF5-BA21-D560D197EB16}"/>
    <cellStyle name="Normal 2 4 6 3 3 2" xfId="19585" xr:uid="{D16FED22-4730-42E5-BC20-C2A78F7A5475}"/>
    <cellStyle name="Normal 2 4 6 3 3 3" xfId="19586" xr:uid="{E0F94A55-11B4-4062-84D4-DF02125F396C}"/>
    <cellStyle name="Normal 2 4 6 3 4" xfId="19587" xr:uid="{69F5D493-BEBC-4431-8F45-638D26A1CED0}"/>
    <cellStyle name="Normal 2 4 6 3 5" xfId="19588" xr:uid="{DE44788C-B4A6-4C5E-9245-EBE3310C0254}"/>
    <cellStyle name="Normal 2 4 6 4" xfId="19589" xr:uid="{7C20B8E7-5C35-457F-A906-B54CE42EF017}"/>
    <cellStyle name="Normal 2 4 6 4 2" xfId="19590" xr:uid="{6A935E4D-5A11-4CA6-AF9A-89C2B552B5B3}"/>
    <cellStyle name="Normal 2 4 6 4 2 2" xfId="19591" xr:uid="{CA83D9D2-EEE1-42C8-A90B-A4DDDFB8992F}"/>
    <cellStyle name="Normal 2 4 6 4 2 3" xfId="19592" xr:uid="{4E9A3EAE-3194-4A4C-AF38-E7EA574670AA}"/>
    <cellStyle name="Normal 2 4 6 4 3" xfId="19593" xr:uid="{60145882-89DF-4786-9EBE-59D8BBACF38D}"/>
    <cellStyle name="Normal 2 4 6 4 4" xfId="19594" xr:uid="{7948CC58-3B1C-429C-9E96-8BD5300A9BF3}"/>
    <cellStyle name="Normal 2 4 6 5" xfId="19595" xr:uid="{2094DF56-3A6F-4AEA-B622-E1914B543993}"/>
    <cellStyle name="Normal 2 4 6 5 2" xfId="19596" xr:uid="{A25E62C7-85C7-4DB0-86E2-AC39C2972D61}"/>
    <cellStyle name="Normal 2 4 6 5 2 2" xfId="19597" xr:uid="{2B0AED37-4B67-4A76-AC94-A0B7DE18E2E3}"/>
    <cellStyle name="Normal 2 4 6 5 2 3" xfId="19598" xr:uid="{3B7D27A2-D5B5-4B45-94B7-65BE852C371B}"/>
    <cellStyle name="Normal 2 4 6 5 3" xfId="19599" xr:uid="{95454AF8-25E6-435F-80E4-3AD2B3261CCD}"/>
    <cellStyle name="Normal 2 4 6 5 4" xfId="19600" xr:uid="{B8DC0B99-70FD-4536-9134-DBCE52AD74D4}"/>
    <cellStyle name="Normal 2 4 6 6" xfId="19601" xr:uid="{2E859D34-7204-40AD-9D2F-B5BB64D26FC2}"/>
    <cellStyle name="Normal 2 4 6 6 2" xfId="19602" xr:uid="{22C1E916-813D-48BB-AA38-1C665B9B415F}"/>
    <cellStyle name="Normal 2 4 6 6 3" xfId="19603" xr:uid="{3A6B2358-3963-41EE-979E-15AEE03219B5}"/>
    <cellStyle name="Normal 2 4 6 7" xfId="19604" xr:uid="{3F122DEF-F91A-467E-9F45-1FC897A0ADFA}"/>
    <cellStyle name="Normal 2 4 6 7 2" xfId="19605" xr:uid="{4B1D3B1D-B467-454D-BCF8-1346D09652AC}"/>
    <cellStyle name="Normal 2 4 6 7 3" xfId="19606" xr:uid="{F242C80A-CE92-4F4A-ADF5-C1CA75DE45CD}"/>
    <cellStyle name="Normal 2 4 6 8" xfId="19607" xr:uid="{52C397B1-0F4E-4920-9239-536A15EC39DF}"/>
    <cellStyle name="Normal 2 4 6 9" xfId="19608" xr:uid="{255AF6EF-9B7E-4F2D-A383-792C47DD5562}"/>
    <cellStyle name="Normal 2 4 6_Artskontorapportering" xfId="35159" xr:uid="{F33CE806-E77A-413A-BEDC-96B6AB2C6B43}"/>
    <cellStyle name="Normal 2 4 7" xfId="2832" xr:uid="{B13309F2-E6E2-4E2D-9EC5-6549DA7FD625}"/>
    <cellStyle name="Normal 2 4 7 2" xfId="19609" xr:uid="{95DBD1DD-F900-4D87-8FBD-08E22985638F}"/>
    <cellStyle name="Normal 2 4 7 2 2" xfId="19610" xr:uid="{7A7EFBAE-6361-4135-B527-712B32519296}"/>
    <cellStyle name="Normal 2 4 7 2 2 2" xfId="19611" xr:uid="{79831919-3633-43CC-8B9A-92A37F589FC1}"/>
    <cellStyle name="Normal 2 4 7 2 2 3" xfId="19612" xr:uid="{18A0EC45-9F0A-4F49-9C32-35CEFD3F78EA}"/>
    <cellStyle name="Normal 2 4 7 2 3" xfId="19613" xr:uid="{8615EC52-489A-43CA-A28F-661B1C6C20EA}"/>
    <cellStyle name="Normal 2 4 7 2 4" xfId="19614" xr:uid="{BE54C66B-9137-4F28-881A-FC191CD52A4A}"/>
    <cellStyle name="Normal 2 4 7 2 5" xfId="19615" xr:uid="{A63912FA-1B81-4BAC-B9B1-EC5529AB01AA}"/>
    <cellStyle name="Normal 2 4 7 3" xfId="19616" xr:uid="{FFAD76C2-8953-4C10-90DF-0AEC58FC6363}"/>
    <cellStyle name="Normal 2 4 7 3 2" xfId="19617" xr:uid="{792A95CD-1C2E-4169-AA82-982AE486165A}"/>
    <cellStyle name="Normal 2 4 7 3 2 2" xfId="19618" xr:uid="{544FABC6-A5E5-49C1-A5C9-AD5978317FD7}"/>
    <cellStyle name="Normal 2 4 7 3 2 3" xfId="19619" xr:uid="{89381904-3779-4E23-98D7-9BB40ED5DB94}"/>
    <cellStyle name="Normal 2 4 7 3 3" xfId="19620" xr:uid="{8AAF8FE8-50B6-4501-AA29-34C7FF7A9086}"/>
    <cellStyle name="Normal 2 4 7 3 4" xfId="19621" xr:uid="{B3DD99F0-E41A-4748-A4FF-E171A677EA2F}"/>
    <cellStyle name="Normal 2 4 7 4" xfId="19622" xr:uid="{E0EB1542-FEFC-426F-AD60-46EB44F4B78F}"/>
    <cellStyle name="Normal 2 4 7 4 2" xfId="19623" xr:uid="{CABB24F2-6096-4039-9859-E15EDE38B134}"/>
    <cellStyle name="Normal 2 4 7 4 3" xfId="19624" xr:uid="{377CB24D-5341-43EE-AA54-C4D43DA06080}"/>
    <cellStyle name="Normal 2 4 7 5" xfId="19625" xr:uid="{0D46E3C1-4FFF-4D04-991B-B28B8C3E9DAC}"/>
    <cellStyle name="Normal 2 4 7 5 2" xfId="19626" xr:uid="{3A55C2BE-FBF1-47EA-9684-1A7EFF7FA665}"/>
    <cellStyle name="Normal 2 4 7 5 3" xfId="19627" xr:uid="{1D1BBFE7-A60B-4C6B-83C0-37A86A87945E}"/>
    <cellStyle name="Normal 2 4 7 6" xfId="19628" xr:uid="{01F295C4-22F3-499D-9841-C68A0D0D71E6}"/>
    <cellStyle name="Normal 2 4 7 7" xfId="19629" xr:uid="{CC2802A1-C221-4C8E-B90B-AEE300CC7E7E}"/>
    <cellStyle name="Normal 2 4 7 8" xfId="19630" xr:uid="{C98EABDD-032B-4EB0-ADEA-4B09764B6A57}"/>
    <cellStyle name="Normal 2 4 7 9" xfId="19631" xr:uid="{3B6C7E8E-E14A-4890-9E35-13677DBBE03A}"/>
    <cellStyle name="Normal 2 4 8" xfId="19632" xr:uid="{5C1D1402-22FD-452E-AB07-F3D731F17931}"/>
    <cellStyle name="Normal 2 4 8 2" xfId="19633" xr:uid="{7E8C84EC-03F2-4B95-8193-5FD8036CC25B}"/>
    <cellStyle name="Normal 2 4 8 2 2" xfId="19634" xr:uid="{A43A042D-EF48-48A9-8134-C0F4897B93C7}"/>
    <cellStyle name="Normal 2 4 8 2 2 2" xfId="19635" xr:uid="{0906B1DC-4191-42DC-9BE4-B59EE5229996}"/>
    <cellStyle name="Normal 2 4 8 2 2 3" xfId="19636" xr:uid="{A1F73F75-9721-4F51-BF90-4FB2D7147D3B}"/>
    <cellStyle name="Normal 2 4 8 2 3" xfId="19637" xr:uid="{6794D095-2C91-4AB6-8AC9-1344BCBE3753}"/>
    <cellStyle name="Normal 2 4 8 2 4" xfId="19638" xr:uid="{1B93FFF3-2C1C-4091-BCC8-9340471D1AC3}"/>
    <cellStyle name="Normal 2 4 8 3" xfId="19639" xr:uid="{00931986-6210-4510-9120-327F01FB46CA}"/>
    <cellStyle name="Normal 2 4 8 3 2" xfId="19640" xr:uid="{E06B7A60-E1B8-48A0-B61A-634FF341FF28}"/>
    <cellStyle name="Normal 2 4 8 3 3" xfId="19641" xr:uid="{EA5CE7B2-D451-46F7-A99D-AA65AE871034}"/>
    <cellStyle name="Normal 2 4 8 4" xfId="19642" xr:uid="{3C3310B5-52FC-4756-B136-8F72487FB360}"/>
    <cellStyle name="Normal 2 4 8 5" xfId="19643" xr:uid="{2A5E0688-770E-4E26-994B-DA15FC6DB7E7}"/>
    <cellStyle name="Normal 2 4 8 6" xfId="19644" xr:uid="{AF721DA7-3046-4426-B13A-2933F275952B}"/>
    <cellStyle name="Normal 2 4 9" xfId="19645" xr:uid="{4A7B30FC-95E0-4F29-BFAD-3B0C8A809B76}"/>
    <cellStyle name="Normal 2 4 9 2" xfId="19646" xr:uid="{0A1C161C-8F47-458C-BA9E-73F40A65E66B}"/>
    <cellStyle name="Normal 2 4 9 2 2" xfId="19647" xr:uid="{60449391-AF5F-4F9E-91D3-57AFD8AC95C8}"/>
    <cellStyle name="Normal 2 4 9 2 3" xfId="19648" xr:uid="{A0C37B2A-1A4D-4D69-97AB-578AA7989FA9}"/>
    <cellStyle name="Normal 2 4 9 3" xfId="19649" xr:uid="{DC945613-B4E3-4480-82FA-0EA9FBDCF0DF}"/>
    <cellStyle name="Normal 2 4 9 4" xfId="19650" xr:uid="{52451D1C-3BBC-49D0-A428-3C754E32ADC1}"/>
    <cellStyle name="Normal 2 4_Artskontorapportering" xfId="35149" xr:uid="{37356DC6-5898-4B05-B7B5-1BBF7E8CCCDF}"/>
    <cellStyle name="Normal 2 5" xfId="105" xr:uid="{00000000-0005-0000-0000-0000A5000000}"/>
    <cellStyle name="Normal 2 5 2" xfId="206" xr:uid="{00000000-0005-0000-0000-0000A6000000}"/>
    <cellStyle name="Normal 2 5 2 2" xfId="19651" xr:uid="{DEFCF6FD-4985-43D6-A930-5EBF7ABED323}"/>
    <cellStyle name="Normal 2 5 2_Artskontorapportering" xfId="35161" xr:uid="{BA385ED1-E1E1-4931-A012-11F42324F89A}"/>
    <cellStyle name="Normal 2 5 3" xfId="2833" xr:uid="{109646D6-DDCF-496C-B260-CAB9539155A3}"/>
    <cellStyle name="Normal 2 5 3 2" xfId="19652" xr:uid="{8B1EE2FD-8F10-468D-95AD-9CA11D85F68C}"/>
    <cellStyle name="Normal 2 5 3_Artskontorapportering" xfId="35162" xr:uid="{29E0E5BA-14DA-497A-9769-A2008DAA9937}"/>
    <cellStyle name="Normal 2 5 4" xfId="19653" xr:uid="{FD2AB05A-E4C5-4650-B917-0D600C1C2A92}"/>
    <cellStyle name="Normal 2 5_Artskontorapportering" xfId="35160" xr:uid="{A2CCD52E-44BC-476E-B9BC-F048F75CC907}"/>
    <cellStyle name="Normal 2 6" xfId="2834" xr:uid="{EE45B3F3-9A60-413F-99B3-41D194168C79}"/>
    <cellStyle name="Normal 2 6 2" xfId="19654" xr:uid="{00D36C4D-364C-4748-B0AB-09E4AF0A8075}"/>
    <cellStyle name="Normal 2 6_Artskontorapportering" xfId="35163" xr:uid="{C08D09AD-C121-4727-ACF6-D4C7D4DDE4EF}"/>
    <cellStyle name="Normal 2 7" xfId="19655" xr:uid="{D70E1417-C601-4ABF-93E1-7A94F7F35B1E}"/>
    <cellStyle name="Normal 2_Artskontorapportering" xfId="35140" xr:uid="{4B5D7AB1-E82D-42E6-AC7C-A455E6C98969}"/>
    <cellStyle name="Normal 3" xfId="50" xr:uid="{00000000-0005-0000-0000-0000A8000000}"/>
    <cellStyle name="Normal 3 2" xfId="97" xr:uid="{00000000-0005-0000-0000-0000A9000000}"/>
    <cellStyle name="Normal 3 2 2" xfId="118" xr:uid="{00000000-0005-0000-0000-0000AA000000}"/>
    <cellStyle name="Normal 3 2 2 2" xfId="2835" xr:uid="{7F191C96-7386-47B2-A33C-06CDBD297661}"/>
    <cellStyle name="Normal 3 2 2 2 2" xfId="19656" xr:uid="{77DD7930-EBE3-456D-820B-12B66E0C44D0}"/>
    <cellStyle name="Normal 3 2 2 2_Artskontorapportering" xfId="35167" xr:uid="{2DBEA93C-E53C-4865-83FD-F3A505C57493}"/>
    <cellStyle name="Normal 3 2 2 3" xfId="2836" xr:uid="{52D384EA-C893-4BF6-9AE2-7A6DA2C90A37}"/>
    <cellStyle name="Normal 3 2 2 3 2" xfId="19657" xr:uid="{E8D6F567-8523-4AD8-A775-ADABC63BD808}"/>
    <cellStyle name="Normal 3 2 2 3_Artskontorapportering" xfId="35168" xr:uid="{54082046-16B3-4536-B8DA-159CCF0346DF}"/>
    <cellStyle name="Normal 3 2 2 4" xfId="19658" xr:uid="{F6B91485-BC6B-4425-8C65-BFC95D35A1E6}"/>
    <cellStyle name="Normal 3 2 2 4 2" xfId="19659" xr:uid="{50F4F9DE-0F9C-4F04-8CA9-38B95AE2A905}"/>
    <cellStyle name="Normal 3 2 2 5" xfId="19660" xr:uid="{D41CBFD0-4E5E-4D2F-8896-444C5EFD848A}"/>
    <cellStyle name="Normal 3 2 2_Artskontorapportering" xfId="35166" xr:uid="{F3DF1463-7848-4945-93FF-914DBB574C39}"/>
    <cellStyle name="Normal 3 2 3" xfId="2837" xr:uid="{59B5990C-15CE-474A-BCBB-170659868F7C}"/>
    <cellStyle name="Normal 3 2 3 2" xfId="19661" xr:uid="{1E47AB97-DD46-481A-8233-BFB8F26AC8EC}"/>
    <cellStyle name="Normal 3 2 3_Artskontorapportering" xfId="35169" xr:uid="{FAD9AA10-AAE8-487C-AB1C-8F135B379056}"/>
    <cellStyle name="Normal 3 2 4" xfId="2838" xr:uid="{60E14A9C-CF55-4D5F-9B59-BABF871314D3}"/>
    <cellStyle name="Normal 3 2 4 2" xfId="19662" xr:uid="{41E3EE0E-ABE9-426F-AC4B-9ABFB1739DA5}"/>
    <cellStyle name="Normal 3 2 4_Artskontorapportering" xfId="35170" xr:uid="{802B8BA5-1790-4272-8532-CCEBB2AC151A}"/>
    <cellStyle name="Normal 3 2 5" xfId="19663" xr:uid="{D14309BA-6344-46A4-8A14-B9351B572B04}"/>
    <cellStyle name="Normal 3 2 5 2" xfId="19664" xr:uid="{B21D3A79-4B36-4989-BD2E-FF6650CBF817}"/>
    <cellStyle name="Normal 3 2 6" xfId="19665" xr:uid="{E2EB477A-7BDE-4B05-9B74-15D28595EA96}"/>
    <cellStyle name="Normal 3 2_Artskontorapportering" xfId="35165" xr:uid="{C8CEB618-19FA-4ADD-ADA1-34A0704B0956}"/>
    <cellStyle name="Normal 3 3" xfId="99" xr:uid="{00000000-0005-0000-0000-0000AB000000}"/>
    <cellStyle name="Normal 3 3 2" xfId="120" xr:uid="{00000000-0005-0000-0000-0000AC000000}"/>
    <cellStyle name="Normal 3 3 2 2" xfId="2839" xr:uid="{AB9847C0-5FD3-4351-83A7-D48A67CB96C7}"/>
    <cellStyle name="Normal 3 3 2 2 2" xfId="19666" xr:uid="{1E22B960-25E0-45DC-A6B8-6E788892DB85}"/>
    <cellStyle name="Normal 3 3 2 2_Artskontorapportering" xfId="35173" xr:uid="{DBE2D4C0-3F35-464B-8FC1-DF6FEC62F34E}"/>
    <cellStyle name="Normal 3 3 2 3" xfId="2840" xr:uid="{7F3F69ED-89E2-4614-8C63-83F94419FB57}"/>
    <cellStyle name="Normal 3 3 2 3 2" xfId="19667" xr:uid="{8566BDB9-F39B-4986-8941-BC9D4B04307E}"/>
    <cellStyle name="Normal 3 3 2 3_Artskontorapportering" xfId="35174" xr:uid="{BABFCBDB-2528-4255-A9A8-B7409677F93B}"/>
    <cellStyle name="Normal 3 3 2 4" xfId="19668" xr:uid="{98C3F1D3-7059-47F1-99CD-CE7FB669ED1F}"/>
    <cellStyle name="Normal 3 3 2 4 2" xfId="19669" xr:uid="{956705A1-FFB9-4CB8-83C5-894AD6034D8C}"/>
    <cellStyle name="Normal 3 3 2 5" xfId="19670" xr:uid="{D8AD427B-D2A6-48CC-B29C-904A972BC2F9}"/>
    <cellStyle name="Normal 3 3 2_Artskontorapportering" xfId="35172" xr:uid="{E87BD600-E3A8-4356-AD2F-E3C60C2E59C9}"/>
    <cellStyle name="Normal 3 3 3" xfId="2841" xr:uid="{049E6D24-F74E-4647-B450-975041D69109}"/>
    <cellStyle name="Normal 3 3 3 2" xfId="19671" xr:uid="{714FA170-CD62-4667-B499-702C0717A0C6}"/>
    <cellStyle name="Normal 3 3 3_Artskontorapportering" xfId="35175" xr:uid="{198F16D2-7946-4903-9F16-4FF0370802AC}"/>
    <cellStyle name="Normal 3 3 4" xfId="2842" xr:uid="{546F406A-233D-4233-92FA-ED69A123E157}"/>
    <cellStyle name="Normal 3 3 4 2" xfId="19672" xr:uid="{053F0B67-9842-47BB-B769-67EE713DAAAD}"/>
    <cellStyle name="Normal 3 3 4_Artskontorapportering" xfId="35176" xr:uid="{DD61F150-64AE-4E89-A1E3-15017E3535F3}"/>
    <cellStyle name="Normal 3 3 5" xfId="19673" xr:uid="{FEA58DDA-E4DB-423D-A6DE-3C41CC45ABCB}"/>
    <cellStyle name="Normal 3 3 5 2" xfId="19674" xr:uid="{D9D77247-0AC9-428F-A34F-76DBAA080E03}"/>
    <cellStyle name="Normal 3 3 6" xfId="19675" xr:uid="{739005F4-4EFC-488E-ACA5-0EC84D4BD72D}"/>
    <cellStyle name="Normal 3 3_Artskontorapportering" xfId="35171" xr:uid="{0FFEDB9E-00C6-4B55-9B5D-32621A251D76}"/>
    <cellStyle name="Normal 3 4" xfId="2843" xr:uid="{63800B82-F7AB-4D07-BCF0-E83E572E8000}"/>
    <cellStyle name="Normal 3 4 2" xfId="2844" xr:uid="{8BE56A0D-211C-4DC9-A4C5-E9FD7AD3851D}"/>
    <cellStyle name="Normal 3 4 2 2" xfId="19676" xr:uid="{3048139A-7E15-4285-A1D8-E9E90DAB231C}"/>
    <cellStyle name="Normal 3 4 2 2 2" xfId="19677" xr:uid="{2057413A-A440-4A32-9848-55BCC5AB11F4}"/>
    <cellStyle name="Normal 3 4 2 2 2 2" xfId="19678" xr:uid="{10724822-9E83-4634-A929-401889B11D07}"/>
    <cellStyle name="Normal 3 4 2 2 2 3" xfId="19679" xr:uid="{19291E3B-5B60-41A7-B9E8-0F2897D4C84C}"/>
    <cellStyle name="Normal 3 4 2 2 3" xfId="19680" xr:uid="{4B88B4F8-5E74-4A48-9DE8-C4D2EC232713}"/>
    <cellStyle name="Normal 3 4 2 2 4" xfId="19681" xr:uid="{5374AEAA-FCDA-472B-90A2-87F089074F29}"/>
    <cellStyle name="Normal 3 4 2 3" xfId="19682" xr:uid="{F4002699-3BF4-4DD1-B176-120C174E1060}"/>
    <cellStyle name="Normal 3 4 2 3 2" xfId="19683" xr:uid="{21FE8124-0C69-4450-BA18-0A65F39836ED}"/>
    <cellStyle name="Normal 3 4 2 3 3" xfId="19684" xr:uid="{82F968D0-2A0F-4152-8BA3-727900513A0F}"/>
    <cellStyle name="Normal 3 4 2 4" xfId="19685" xr:uid="{DE87C6A3-E462-4658-BF16-7FF0EABB8760}"/>
    <cellStyle name="Normal 3 4 2 5" xfId="19686" xr:uid="{72698656-C634-4AB2-A24B-0AC9DA74D0E4}"/>
    <cellStyle name="Normal 3 4 2 6" xfId="19687" xr:uid="{195F1462-893B-481A-AE38-7818A3CA002E}"/>
    <cellStyle name="Normal 3 4 2 7" xfId="19688" xr:uid="{DA3A0913-002E-4E1D-9DB2-D3E68272A6CF}"/>
    <cellStyle name="Normal 3 4 3" xfId="2845" xr:uid="{A1FCC92A-9358-4C8D-9A53-2C283E5CA694}"/>
    <cellStyle name="Normal 3 4 3 2" xfId="19689" xr:uid="{C9F958DB-942C-48AC-850A-8ADDF850FDA9}"/>
    <cellStyle name="Normal 3 4 3 2 2" xfId="19690" xr:uid="{BCD30DB7-40D7-467C-9D90-60E8D8C50642}"/>
    <cellStyle name="Normal 3 4 3 2 3" xfId="19691" xr:uid="{272CF802-D66F-4240-A773-9EC251328180}"/>
    <cellStyle name="Normal 3 4 3 3" xfId="19692" xr:uid="{15669B1F-B720-4598-8B96-B49980B7872F}"/>
    <cellStyle name="Normal 3 4 3 4" xfId="19693" xr:uid="{B7A21683-72AA-4B39-B641-6C9971F57723}"/>
    <cellStyle name="Normal 3 4 3 5" xfId="19694" xr:uid="{31F4E2E5-EA07-4EE9-A239-5F1E0708BB04}"/>
    <cellStyle name="Normal 3 4 3 6" xfId="19695" xr:uid="{7BE0D542-F7C4-4E07-8A9F-9B2CA357EC52}"/>
    <cellStyle name="Normal 3 4 4" xfId="19696" xr:uid="{C8D9A531-4D0F-46E9-8F87-6017A8E8BE71}"/>
    <cellStyle name="Normal 3 4 4 2" xfId="19697" xr:uid="{418E2B60-8F55-4108-A4AA-2B63D60BD4CE}"/>
    <cellStyle name="Normal 3 4 4 3" xfId="19698" xr:uid="{8A7CD3E7-7888-41CE-8397-6C99276CF479}"/>
    <cellStyle name="Normal 3 4 5" xfId="19699" xr:uid="{00C50A64-0E90-4C66-9B2A-9FFB9E5A0BD8}"/>
    <cellStyle name="Normal 3 4 6" xfId="19700" xr:uid="{5DC691F6-A1B7-4FE8-9DEA-07DCD024475C}"/>
    <cellStyle name="Normal 3 4 7" xfId="19701" xr:uid="{5ACF81FC-EBB3-4F55-BF6D-141832407B26}"/>
    <cellStyle name="Normal 3 4 8" xfId="19702" xr:uid="{453440A6-31D0-4C84-A7A3-812999D815CB}"/>
    <cellStyle name="Normal 3 5" xfId="2846" xr:uid="{292F793D-FB73-4395-BADC-2E787367DC01}"/>
    <cellStyle name="Normal 3 5 2" xfId="2847" xr:uid="{6CC7F2E6-90F4-4841-BF99-38E87941FDCE}"/>
    <cellStyle name="Normal 3 5 2 2" xfId="19703" xr:uid="{0574B045-A6D7-4F0A-AA8D-0DCC929D5438}"/>
    <cellStyle name="Normal 3 5 2_Artskontorapportering" xfId="35178" xr:uid="{F209D4BC-CCB5-4D66-8A2D-8EECBEBF84D6}"/>
    <cellStyle name="Normal 3 5 3" xfId="2848" xr:uid="{2075CA26-9A16-4932-9B2C-1D903E40B444}"/>
    <cellStyle name="Normal 3 5 3 2" xfId="19704" xr:uid="{99AE1BAF-5B87-4497-ADA0-6E53479F30B5}"/>
    <cellStyle name="Normal 3 5 3 3" xfId="19705" xr:uid="{29393E85-FA8F-4DBC-9509-1AFE7C5DB350}"/>
    <cellStyle name="Normal 3 5 3 4" xfId="19706" xr:uid="{08490EC3-3E8A-4E4C-8843-B99873AB686A}"/>
    <cellStyle name="Normal 3 5 3 5" xfId="19707" xr:uid="{94598E3C-6525-4692-BA38-6C3AB8DE44FB}"/>
    <cellStyle name="Normal 3 5 4" xfId="19708" xr:uid="{18D7D4B1-C50C-4737-82BE-5C5283D0EEA0}"/>
    <cellStyle name="Normal 3 5_Artskontorapportering" xfId="35177" xr:uid="{F5087A85-39C1-40D4-B8FC-9493FA3B3678}"/>
    <cellStyle name="Normal 3 6" xfId="2849" xr:uid="{F5E29978-30CA-413D-89F2-1DC79746E200}"/>
    <cellStyle name="Normal 3 6 2" xfId="19709" xr:uid="{E6641D86-145A-4F09-808D-D642C6B154B5}"/>
    <cellStyle name="Normal 3 6_Artskontorapportering" xfId="35179" xr:uid="{5DE663DF-3CC1-4CE4-A89B-2F6EBCEC10CF}"/>
    <cellStyle name="Normal 3 7" xfId="19710" xr:uid="{F1C9EAC5-6912-4E62-BFC1-FBD788492038}"/>
    <cellStyle name="Normal 3 7 2" xfId="19711" xr:uid="{5EC7F982-715D-47FF-A1A7-E02229780D01}"/>
    <cellStyle name="Normal 3 8" xfId="19712" xr:uid="{1DB89F6C-A681-463C-8282-9FE9843A53BF}"/>
    <cellStyle name="Normal 3_Artskontorapportering" xfId="35164" xr:uid="{4BDE449F-BEB0-4869-8360-543658746A22}"/>
    <cellStyle name="Normal 4" xfId="51" xr:uid="{00000000-0005-0000-0000-0000AD000000}"/>
    <cellStyle name="Normal 4 2" xfId="96" xr:uid="{00000000-0005-0000-0000-0000AE000000}"/>
    <cellStyle name="Normal 4 2 2" xfId="117" xr:uid="{00000000-0005-0000-0000-0000AF000000}"/>
    <cellStyle name="Normal 4 2 2 2" xfId="2850" xr:uid="{FCE5D9BF-F851-4768-842D-0CD637730DEE}"/>
    <cellStyle name="Normal 4 2 2 2 2" xfId="19713" xr:uid="{A75FD713-B896-4CA0-97FE-AE1792049DF1}"/>
    <cellStyle name="Normal 4 2 2 2_Artskontorapportering" xfId="35183" xr:uid="{628A4837-8E20-4E7C-B82E-5DD4A5F9D213}"/>
    <cellStyle name="Normal 4 2 2 3" xfId="2851" xr:uid="{65BFE7B8-0CF1-4144-9978-B348DEF990FC}"/>
    <cellStyle name="Normal 4 2 2 3 2" xfId="19714" xr:uid="{1277CEB3-62B1-42FE-8CFE-F732AABC81E0}"/>
    <cellStyle name="Normal 4 2 2 3_Artskontorapportering" xfId="35184" xr:uid="{0B073147-7C78-42D5-998B-94B1A855E832}"/>
    <cellStyle name="Normal 4 2 2 4" xfId="19715" xr:uid="{F60FE096-1DA6-4974-A663-C3F98B90A0FF}"/>
    <cellStyle name="Normal 4 2 2 4 2" xfId="19716" xr:uid="{F201B581-23F4-4AE7-AEC4-27470D4A138D}"/>
    <cellStyle name="Normal 4 2 2 5" xfId="19717" xr:uid="{17BB620B-3555-4F4D-A62A-8FAAD121B149}"/>
    <cellStyle name="Normal 4 2 2_Artskontorapportering" xfId="35182" xr:uid="{A68E49E9-1227-4BB7-A47C-0FC4369D265C}"/>
    <cellStyle name="Normal 4 2 3" xfId="2852" xr:uid="{1EB16968-EDBD-4A0D-A655-910D7046916A}"/>
    <cellStyle name="Normal 4 2 3 2" xfId="19718" xr:uid="{FCBA6019-978A-4931-85D8-A2C5B8637411}"/>
    <cellStyle name="Normal 4 2 3_Artskontorapportering" xfId="35185" xr:uid="{F8556BB9-0C4A-4574-A5E7-E6D1FAABB4A2}"/>
    <cellStyle name="Normal 4 2 4" xfId="2853" xr:uid="{09558F25-C55F-4874-B3AD-56E17EF47DA0}"/>
    <cellStyle name="Normal 4 2 4 2" xfId="19719" xr:uid="{12EB51AA-EFC7-41FE-9568-851B4C8C79DB}"/>
    <cellStyle name="Normal 4 2 4_Artskontorapportering" xfId="35186" xr:uid="{34E9653C-851C-44A2-B6DD-4738A2C37754}"/>
    <cellStyle name="Normal 4 2 5" xfId="19720" xr:uid="{94872BFD-F3C7-4A50-AFDC-D90FDE1025B5}"/>
    <cellStyle name="Normal 4 2 5 2" xfId="19721" xr:uid="{B29D01EA-55B3-4A5C-8025-92297C4CF7FF}"/>
    <cellStyle name="Normal 4 2 6" xfId="19722" xr:uid="{436E7F5E-1D37-45A0-88D2-E6CA861863A1}"/>
    <cellStyle name="Normal 4 2_Artskontorapportering" xfId="35181" xr:uid="{6A34D3EE-6BA6-49BE-8114-21B74D864D68}"/>
    <cellStyle name="Normal 4 3" xfId="98" xr:uid="{00000000-0005-0000-0000-0000B0000000}"/>
    <cellStyle name="Normal 4 3 2" xfId="119" xr:uid="{00000000-0005-0000-0000-0000B1000000}"/>
    <cellStyle name="Normal 4 3 2 2" xfId="2854" xr:uid="{2FBF336A-8632-489D-9191-3B2134998AA4}"/>
    <cellStyle name="Normal 4 3 2 2 2" xfId="19723" xr:uid="{7D01321D-245B-4CD5-AB5C-5D4DEAD0AC5A}"/>
    <cellStyle name="Normal 4 3 2 2_Artskontorapportering" xfId="35189" xr:uid="{D9F93587-40E8-46A1-90BB-9AD85BF4D008}"/>
    <cellStyle name="Normal 4 3 2 3" xfId="2855" xr:uid="{42F0779F-4E68-445F-A947-B4EFA898D89D}"/>
    <cellStyle name="Normal 4 3 2 3 2" xfId="19724" xr:uid="{17720F9E-D9B6-4AC1-86A5-037491341CB4}"/>
    <cellStyle name="Normal 4 3 2 3_Artskontorapportering" xfId="35190" xr:uid="{BC5553C3-DCBE-47EF-92C9-EE7A78D659DE}"/>
    <cellStyle name="Normal 4 3 2 4" xfId="19725" xr:uid="{27821CB4-E901-4292-888B-F41C0A5B53E3}"/>
    <cellStyle name="Normal 4 3 2 4 2" xfId="19726" xr:uid="{3A612C02-D41A-443D-B509-E12BA6268F03}"/>
    <cellStyle name="Normal 4 3 2 5" xfId="19727" xr:uid="{C4B18453-6AD2-4F97-88FC-0068BA406862}"/>
    <cellStyle name="Normal 4 3 2_Artskontorapportering" xfId="35188" xr:uid="{97C62488-6130-4257-A7A3-A649EDC50269}"/>
    <cellStyle name="Normal 4 3 3" xfId="2856" xr:uid="{0A85D3C2-99B2-47CC-A610-451616EC498D}"/>
    <cellStyle name="Normal 4 3 3 2" xfId="19728" xr:uid="{073B42FE-10AE-4BFD-9BD5-0D87819196BB}"/>
    <cellStyle name="Normal 4 3 3_Artskontorapportering" xfId="35191" xr:uid="{1265184D-6940-49A9-B15D-FDEBCDA9B394}"/>
    <cellStyle name="Normal 4 3 4" xfId="2857" xr:uid="{CE015494-2F72-458A-969A-91DDA712D3B4}"/>
    <cellStyle name="Normal 4 3 4 2" xfId="19729" xr:uid="{320CDE0E-66B9-4823-9689-16EDBD82C128}"/>
    <cellStyle name="Normal 4 3 4_Artskontorapportering" xfId="35192" xr:uid="{FEF8A38B-2271-4543-99EE-51A60B61B0E1}"/>
    <cellStyle name="Normal 4 3 5" xfId="19730" xr:uid="{FE2216E1-964A-4200-83E4-A7C787ABC553}"/>
    <cellStyle name="Normal 4 3 5 2" xfId="19731" xr:uid="{4C1B7BD4-A1FA-4042-BC55-A1A8091E59C2}"/>
    <cellStyle name="Normal 4 3 6" xfId="19732" xr:uid="{92FEA1DF-B90F-4D20-A7EA-E45B15A71929}"/>
    <cellStyle name="Normal 4 3_Artskontorapportering" xfId="35187" xr:uid="{5723A636-CBE5-4424-8D64-A6DEC335DDC6}"/>
    <cellStyle name="Normal 4 4" xfId="2858" xr:uid="{036DFFC1-9440-4F9A-90B3-CC9A9ED1E7A8}"/>
    <cellStyle name="Normal 4 4 2" xfId="19733" xr:uid="{F55F05A9-20B3-46E3-875B-5593FB0D44BE}"/>
    <cellStyle name="Normal 4 4_Artskontorapportering" xfId="35193" xr:uid="{8C078134-CC38-4E7E-984D-C151A5734F26}"/>
    <cellStyle name="Normal 4 5" xfId="2859" xr:uid="{2233DBC2-9F78-4399-BBD4-0F41BD453285}"/>
    <cellStyle name="Normal 4 5 2" xfId="19734" xr:uid="{F6F8B20A-FD77-4237-889E-1C32FA491D18}"/>
    <cellStyle name="Normal 4 5_Artskontorapportering" xfId="35194" xr:uid="{2784280B-D13A-463C-B5E1-6B49093524E3}"/>
    <cellStyle name="Normal 4 6" xfId="19735" xr:uid="{FCB19D72-600F-4349-B655-225F5BAA2AC2}"/>
    <cellStyle name="Normal 4 6 2" xfId="19736" xr:uid="{535E9B45-72D5-4994-A389-DC5D139240B1}"/>
    <cellStyle name="Normal 4 7" xfId="19737" xr:uid="{9DB8C516-A3A5-47A5-A460-2AFDD9BC9FE1}"/>
    <cellStyle name="Normal 4_Artskontorapportering" xfId="35180" xr:uid="{6A8D455D-A42D-4F9C-8D33-F7D685148814}"/>
    <cellStyle name="Normal 5" xfId="52" xr:uid="{00000000-0005-0000-0000-0000B2000000}"/>
    <cellStyle name="Normal 5 2" xfId="113" xr:uid="{00000000-0005-0000-0000-0000B3000000}"/>
    <cellStyle name="Normal 5 2 2" xfId="2860" xr:uid="{381A34AA-5620-4B42-A84D-42527CE68A6C}"/>
    <cellStyle name="Normal 5 2 2 2" xfId="19738" xr:uid="{7AD16672-D366-46D9-8189-C181BED42F92}"/>
    <cellStyle name="Normal 5 2 2_Artskontorapportering" xfId="35197" xr:uid="{C29C809C-5D2C-4A9C-9D3A-D4F66C0A213E}"/>
    <cellStyle name="Normal 5 2 3" xfId="2861" xr:uid="{47D2D6CB-DD4E-4758-BAE9-E45BD4A4CC6D}"/>
    <cellStyle name="Normal 5 2 3 2" xfId="19739" xr:uid="{E762325F-A0E9-44B6-A397-4BE7B016C824}"/>
    <cellStyle name="Normal 5 2 3_Artskontorapportering" xfId="35198" xr:uid="{7ACD4591-0390-4EF7-BB5B-0493ECB97E90}"/>
    <cellStyle name="Normal 5 2 4" xfId="19740" xr:uid="{89CFBB2A-9005-4668-97F9-46E680D22E16}"/>
    <cellStyle name="Normal 5 2 4 2" xfId="19741" xr:uid="{03254925-385F-4242-8CE1-F765DA7A7EB2}"/>
    <cellStyle name="Normal 5 2 5" xfId="19742" xr:uid="{5B8EBBBF-0F65-4C05-B27A-4A2CD67294CE}"/>
    <cellStyle name="Normal 5 2_Artskontorapportering" xfId="35196" xr:uid="{F81DC057-3365-4735-BFEC-62001931E8BE}"/>
    <cellStyle name="Normal 5 3" xfId="2862" xr:uid="{F64C372E-9171-492E-9F94-F9BB496E1064}"/>
    <cellStyle name="Normal 5 3 2" xfId="19743" xr:uid="{FF9856C3-A6E2-4CA9-9AF1-670D18FE1079}"/>
    <cellStyle name="Normal 5 3_Artskontorapportering" xfId="35199" xr:uid="{E2046EFB-3B9C-4DD0-B071-D266806B8C22}"/>
    <cellStyle name="Normal 5 4" xfId="2863" xr:uid="{0253D434-FE84-4F77-A980-4B89FCCEA40B}"/>
    <cellStyle name="Normal 5 4 2" xfId="19744" xr:uid="{16879D5D-6478-4050-9BA1-5AE0BE0482B2}"/>
    <cellStyle name="Normal 5 4_Artskontorapportering" xfId="35200" xr:uid="{879CAC86-0FC5-4977-B65B-537ADEFBB6FA}"/>
    <cellStyle name="Normal 5 5" xfId="19745" xr:uid="{54E2F3F0-B90B-41D0-A012-3F53F44800D5}"/>
    <cellStyle name="Normal 5 5 2" xfId="19746" xr:uid="{13F39BD6-0A28-45CB-A1CE-2BC3C0DD652D}"/>
    <cellStyle name="Normal 5 6" xfId="19747" xr:uid="{01EAD208-C604-4F40-87B2-BD068B0E0067}"/>
    <cellStyle name="Normal 5_Artskontorapportering" xfId="35195" xr:uid="{46CEF3DB-D074-4473-A4FE-CC51B01FBF87}"/>
    <cellStyle name="Normal 6" xfId="45" xr:uid="{00000000-0005-0000-0000-0000B4000000}"/>
    <cellStyle name="Normal 6 10" xfId="19748" xr:uid="{6AFD826A-E4F6-4018-99B4-7C96441F62BF}"/>
    <cellStyle name="Normal 6 10 2" xfId="19749" xr:uid="{9AA360B0-0AF8-48A6-991E-D7E4FAF6CDE1}"/>
    <cellStyle name="Normal 6 10 3" xfId="19750" xr:uid="{A8CF2D25-F041-41D5-8DDF-86EE25E01589}"/>
    <cellStyle name="Normal 6 11" xfId="19751" xr:uid="{43D44610-A260-42D2-8069-9B9C5A53D541}"/>
    <cellStyle name="Normal 6 12" xfId="19752" xr:uid="{55D5B226-AA0D-48C9-8214-362B66A72358}"/>
    <cellStyle name="Normal 6 13" xfId="19753" xr:uid="{2B1161C3-0E5E-4445-8818-D21241317581}"/>
    <cellStyle name="Normal 6 14" xfId="19754" xr:uid="{E5961CF3-1652-4CCD-8DEC-281B9708E4CF}"/>
    <cellStyle name="Normal 6 2" xfId="108" xr:uid="{00000000-0005-0000-0000-0000B5000000}"/>
    <cellStyle name="Normal 6 2 10" xfId="19755" xr:uid="{F92DA6DB-C229-4E20-AA4D-961B95AAE787}"/>
    <cellStyle name="Normal 6 2 11" xfId="19756" xr:uid="{B1D20E16-233A-4417-A615-1D7C8CCD019A}"/>
    <cellStyle name="Normal 6 2 12" xfId="19757" xr:uid="{0BFE46DC-0736-479F-918C-7F8FAD6549BB}"/>
    <cellStyle name="Normal 6 2 13" xfId="19758" xr:uid="{786A445B-17F9-4744-9A50-813CA1D8240D}"/>
    <cellStyle name="Normal 6 2 2" xfId="139" xr:uid="{00000000-0005-0000-0000-0000B6000000}"/>
    <cellStyle name="Normal 6 2 2 10" xfId="19759" xr:uid="{2CD5450A-834E-4BE4-B483-B5F204735F3D}"/>
    <cellStyle name="Normal 6 2 2 11" xfId="19760" xr:uid="{B450E0B6-D479-416C-BB09-53F732E57CAA}"/>
    <cellStyle name="Normal 6 2 2 12" xfId="19761" xr:uid="{F5565447-EA3A-4269-9028-BC1A55315BE5}"/>
    <cellStyle name="Normal 6 2 2 2" xfId="184" xr:uid="{00000000-0005-0000-0000-0000B7000000}"/>
    <cellStyle name="Normal 6 2 2 2 10" xfId="19762" xr:uid="{83E35EA0-41BF-4957-BAED-848087B54924}"/>
    <cellStyle name="Normal 6 2 2 2 11" xfId="19763" xr:uid="{968B88A9-BC6A-4A57-B5D9-A2055F74FEC9}"/>
    <cellStyle name="Normal 6 2 2 2 2" xfId="2864" xr:uid="{3BEDD452-2B0A-4421-9B0A-9C6B019E92E9}"/>
    <cellStyle name="Normal 6 2 2 2 2 2" xfId="19764" xr:uid="{B427FF67-AA89-4637-AF89-ECAF110F9827}"/>
    <cellStyle name="Normal 6 2 2 2 2 2 2" xfId="19765" xr:uid="{642868E9-2C36-4FFB-8126-77C84B7E1B5E}"/>
    <cellStyle name="Normal 6 2 2 2 2 2 2 2" xfId="19766" xr:uid="{2152F754-D0E9-4B5D-98AD-25D48EDB3B36}"/>
    <cellStyle name="Normal 6 2 2 2 2 2 2 3" xfId="19767" xr:uid="{B5558380-15DD-40A4-B4B4-09E8807305FC}"/>
    <cellStyle name="Normal 6 2 2 2 2 2 3" xfId="19768" xr:uid="{338844BE-0DF9-49DC-95D2-7C2AB35E249C}"/>
    <cellStyle name="Normal 6 2 2 2 2 2 4" xfId="19769" xr:uid="{146C332C-0D96-4060-9503-6830A2B7F2B2}"/>
    <cellStyle name="Normal 6 2 2 2 2 3" xfId="19770" xr:uid="{6BB6889F-FB0E-4B5E-BC1F-EE789DD312FF}"/>
    <cellStyle name="Normal 6 2 2 2 2 3 2" xfId="19771" xr:uid="{80958A21-2AF2-41C8-B6DF-0589F7F447DD}"/>
    <cellStyle name="Normal 6 2 2 2 2 3 3" xfId="19772" xr:uid="{0B2448B8-9A19-48FE-A854-A7B93921E61D}"/>
    <cellStyle name="Normal 6 2 2 2 2 4" xfId="19773" xr:uid="{E62D122C-BB94-42AF-9AAC-6CA5194F5E0D}"/>
    <cellStyle name="Normal 6 2 2 2 2 5" xfId="19774" xr:uid="{0D29D884-7277-4BF1-B047-BB24C7F34D1B}"/>
    <cellStyle name="Normal 6 2 2 2 2 6" xfId="19775" xr:uid="{C80EA130-FED9-477C-9590-7F5B82BC35BF}"/>
    <cellStyle name="Normal 6 2 2 2 2 7" xfId="19776" xr:uid="{E0EA15C8-AB50-4B29-BAFD-98DF9D6244D4}"/>
    <cellStyle name="Normal 6 2 2 2 3" xfId="2865" xr:uid="{1B1D3FEB-F7C4-42D8-BD6D-48C54ED95440}"/>
    <cellStyle name="Normal 6 2 2 2 3 2" xfId="19777" xr:uid="{7CB1C01D-31A7-4002-97F2-BDB6F116E88E}"/>
    <cellStyle name="Normal 6 2 2 2 3 2 2" xfId="19778" xr:uid="{E6BBA6A5-9DB6-4BC5-B83F-053F65BF29D1}"/>
    <cellStyle name="Normal 6 2 2 2 3 2 2 2" xfId="19779" xr:uid="{C0848218-A36F-483B-9246-8147246DDA63}"/>
    <cellStyle name="Normal 6 2 2 2 3 2 2 3" xfId="19780" xr:uid="{80834073-9D25-46A0-861E-F0B0848DEAD8}"/>
    <cellStyle name="Normal 6 2 2 2 3 2 3" xfId="19781" xr:uid="{3B69243E-9B69-4B40-9240-0DFB82B45065}"/>
    <cellStyle name="Normal 6 2 2 2 3 2 4" xfId="19782" xr:uid="{57D3E2B0-A82B-4ED5-A66F-3AC9C6D047E0}"/>
    <cellStyle name="Normal 6 2 2 2 3 3" xfId="19783" xr:uid="{792A0033-808B-4280-83CF-536A2015DEE9}"/>
    <cellStyle name="Normal 6 2 2 2 3 3 2" xfId="19784" xr:uid="{948D156A-AE45-4DA8-AE2C-E48FE0785211}"/>
    <cellStyle name="Normal 6 2 2 2 3 3 3" xfId="19785" xr:uid="{DCA00ADF-5BDC-4A86-AD45-B6D016E1D13C}"/>
    <cellStyle name="Normal 6 2 2 2 3 4" xfId="19786" xr:uid="{F1E10BA2-C1B3-440D-863A-72BF5FD90EF7}"/>
    <cellStyle name="Normal 6 2 2 2 3 5" xfId="19787" xr:uid="{AD9BAC05-9E8E-45F3-A150-EA6416B72397}"/>
    <cellStyle name="Normal 6 2 2 2 3 6" xfId="19788" xr:uid="{C665B4F9-BA4F-4916-9BFB-60F013636CF5}"/>
    <cellStyle name="Normal 6 2 2 2 3 7" xfId="19789" xr:uid="{AEB47AAD-0703-4CDF-9F3D-DDFE661A685C}"/>
    <cellStyle name="Normal 6 2 2 2 4" xfId="19790" xr:uid="{27E31A66-A024-480E-AECE-23E0950B7864}"/>
    <cellStyle name="Normal 6 2 2 2 4 2" xfId="19791" xr:uid="{A34ED5F8-EA83-4BD0-8B7B-41890E072B80}"/>
    <cellStyle name="Normal 6 2 2 2 4 2 2" xfId="19792" xr:uid="{54114AE2-4EC1-4060-8BD5-32EF0C647703}"/>
    <cellStyle name="Normal 6 2 2 2 4 2 3" xfId="19793" xr:uid="{9CBC46D7-6ADA-4835-8803-C6B9D4B2CCED}"/>
    <cellStyle name="Normal 6 2 2 2 4 3" xfId="19794" xr:uid="{929EDDF9-A3C2-48DA-B534-04FF567CF4CF}"/>
    <cellStyle name="Normal 6 2 2 2 4 4" xfId="19795" xr:uid="{920534CE-B4A7-48B4-9231-46CA726BC231}"/>
    <cellStyle name="Normal 6 2 2 2 5" xfId="19796" xr:uid="{04800776-D435-46B3-AE5F-8E8EF05B815E}"/>
    <cellStyle name="Normal 6 2 2 2 5 2" xfId="19797" xr:uid="{6BA87A73-CF73-4C9B-B726-5FEE4055A432}"/>
    <cellStyle name="Normal 6 2 2 2 5 2 2" xfId="19798" xr:uid="{0951A2AD-CB33-47DD-9425-ADEE99A4CB4B}"/>
    <cellStyle name="Normal 6 2 2 2 5 2 3" xfId="19799" xr:uid="{FDEE6CD5-4741-4DE8-B652-27D70D284276}"/>
    <cellStyle name="Normal 6 2 2 2 5 3" xfId="19800" xr:uid="{2064405F-9122-47CF-B863-731DB0C20251}"/>
    <cellStyle name="Normal 6 2 2 2 5 4" xfId="19801" xr:uid="{B1056B6E-7B99-4346-AEF1-41B2BD5188D8}"/>
    <cellStyle name="Normal 6 2 2 2 6" xfId="19802" xr:uid="{574D18C1-4348-4542-8A13-E92BBA72FA09}"/>
    <cellStyle name="Normal 6 2 2 2 6 2" xfId="19803" xr:uid="{4CB5257D-97CD-4798-A184-F805CBB663ED}"/>
    <cellStyle name="Normal 6 2 2 2 6 3" xfId="19804" xr:uid="{720F36EC-EC96-47B5-993D-7193DA5B135B}"/>
    <cellStyle name="Normal 6 2 2 2 7" xfId="19805" xr:uid="{6C4942E5-5D81-488C-8C4F-A8C10793CB2D}"/>
    <cellStyle name="Normal 6 2 2 2 7 2" xfId="19806" xr:uid="{F30CD896-84CA-4A9F-8A42-69BDB7E6F40E}"/>
    <cellStyle name="Normal 6 2 2 2 7 3" xfId="19807" xr:uid="{E5C3DF3C-63E1-4B7B-9092-4D57250B6484}"/>
    <cellStyle name="Normal 6 2 2 2 8" xfId="19808" xr:uid="{EE43CF2A-6873-49BA-AA72-EE123E85E79F}"/>
    <cellStyle name="Normal 6 2 2 2 9" xfId="19809" xr:uid="{2CE7875B-BB37-4CE4-B43C-9C5FE7E10F0F}"/>
    <cellStyle name="Normal 6 2 2 2_Artskontorapportering" xfId="35204" xr:uid="{F98DA23A-FE73-48B5-9710-73A9D645733B}"/>
    <cellStyle name="Normal 6 2 2 3" xfId="2866" xr:uid="{11533B54-8C6A-40CC-850A-A8AF5401165E}"/>
    <cellStyle name="Normal 6 2 2 3 2" xfId="19810" xr:uid="{BFB8DD16-FBF1-492B-B4D7-B218F4A45FDD}"/>
    <cellStyle name="Normal 6 2 2 3 2 2" xfId="19811" xr:uid="{7D0544D8-EC27-42E0-8412-C9C70E775F1C}"/>
    <cellStyle name="Normal 6 2 2 3 2 2 2" xfId="19812" xr:uid="{7B3B72CC-E1F9-4BA6-A743-93AC388B9AC2}"/>
    <cellStyle name="Normal 6 2 2 3 2 2 3" xfId="19813" xr:uid="{D52EE187-13B2-4A31-84FA-38A6984F4FE6}"/>
    <cellStyle name="Normal 6 2 2 3 2 3" xfId="19814" xr:uid="{F5702253-9C1A-4592-8A83-975D3A0AECED}"/>
    <cellStyle name="Normal 6 2 2 3 2 4" xfId="19815" xr:uid="{5083D55E-33DC-4B7C-846E-D67D0323847B}"/>
    <cellStyle name="Normal 6 2 2 3 3" xfId="19816" xr:uid="{62C446BD-E29B-4637-997A-A9AB5C3C6770}"/>
    <cellStyle name="Normal 6 2 2 3 3 2" xfId="19817" xr:uid="{FC57BAF6-A8B4-4380-B116-3873CE06D980}"/>
    <cellStyle name="Normal 6 2 2 3 3 3" xfId="19818" xr:uid="{E684FFEF-F181-4735-B58A-8C22BD9ECA85}"/>
    <cellStyle name="Normal 6 2 2 3 4" xfId="19819" xr:uid="{5BDB6DC8-4E84-4638-8FFA-5A7542473E5F}"/>
    <cellStyle name="Normal 6 2 2 3 5" xfId="19820" xr:uid="{83FBDE19-8F36-4222-BFA8-E096755A6F2F}"/>
    <cellStyle name="Normal 6 2 2 3 6" xfId="19821" xr:uid="{316D93A1-CF4A-4492-89E0-2E6E54C00FC1}"/>
    <cellStyle name="Normal 6 2 2 3 7" xfId="19822" xr:uid="{259F6006-4752-4ED3-90E7-541E3E1158BC}"/>
    <cellStyle name="Normal 6 2 2 4" xfId="2867" xr:uid="{8F27FC21-4D36-4E38-9E24-5B4869575578}"/>
    <cellStyle name="Normal 6 2 2 4 2" xfId="19823" xr:uid="{66A1028E-EB5E-4E68-B0DD-E6CBE2BBEE85}"/>
    <cellStyle name="Normal 6 2 2 4 2 2" xfId="19824" xr:uid="{DBFCE7B8-0912-47CF-940D-DDDC9C378A0E}"/>
    <cellStyle name="Normal 6 2 2 4 2 2 2" xfId="19825" xr:uid="{60E72E26-5181-4500-AA3F-BAE11F857694}"/>
    <cellStyle name="Normal 6 2 2 4 2 2 3" xfId="19826" xr:uid="{FF991DB8-AFB8-4392-8F38-BA2334270105}"/>
    <cellStyle name="Normal 6 2 2 4 2 3" xfId="19827" xr:uid="{7AE18942-F77D-4848-9CCE-269A46E63BD9}"/>
    <cellStyle name="Normal 6 2 2 4 2 4" xfId="19828" xr:uid="{022F458A-D643-47A7-9E2A-74674FF964AC}"/>
    <cellStyle name="Normal 6 2 2 4 3" xfId="19829" xr:uid="{6E292944-D7D3-430E-A8DB-C4882BBFC5F3}"/>
    <cellStyle name="Normal 6 2 2 4 3 2" xfId="19830" xr:uid="{99CBBC6A-E3CC-4789-94E6-171520002D0D}"/>
    <cellStyle name="Normal 6 2 2 4 3 3" xfId="19831" xr:uid="{EC90F511-8D17-4D30-92BB-9F0C92F32287}"/>
    <cellStyle name="Normal 6 2 2 4 4" xfId="19832" xr:uid="{C196E1A1-EC2D-40DE-AB08-3FCA386D0265}"/>
    <cellStyle name="Normal 6 2 2 4 5" xfId="19833" xr:uid="{DB36A4B1-3969-4890-80D0-165669923D9F}"/>
    <cellStyle name="Normal 6 2 2 4 6" xfId="19834" xr:uid="{85284897-857A-4774-ADBC-963AEBE1AC10}"/>
    <cellStyle name="Normal 6 2 2 4 7" xfId="19835" xr:uid="{6E3CA628-0D57-4532-A876-0BA07ED57A4C}"/>
    <cellStyle name="Normal 6 2 2 5" xfId="19836" xr:uid="{B03C62A5-D130-4045-AAFC-47F96EB01BF3}"/>
    <cellStyle name="Normal 6 2 2 5 2" xfId="19837" xr:uid="{FB7FCB84-7A24-4601-9E99-F0EE7BA9B157}"/>
    <cellStyle name="Normal 6 2 2 5 2 2" xfId="19838" xr:uid="{C0AA09C9-D059-4663-9E67-862800BF5D81}"/>
    <cellStyle name="Normal 6 2 2 5 2 3" xfId="19839" xr:uid="{7F3B7DE3-0CA0-4A59-A992-3DAC54D0E14B}"/>
    <cellStyle name="Normal 6 2 2 5 3" xfId="19840" xr:uid="{07BF2320-3AA6-4B6C-B5AE-C15396F6C600}"/>
    <cellStyle name="Normal 6 2 2 5 4" xfId="19841" xr:uid="{93D158CE-8DBD-473D-B22D-0DD919236FD3}"/>
    <cellStyle name="Normal 6 2 2 6" xfId="19842" xr:uid="{1C45F779-D042-4076-9E29-5831E93D0DC2}"/>
    <cellStyle name="Normal 6 2 2 6 2" xfId="19843" xr:uid="{9E3D6030-3527-4EE6-964F-E7324DB22E5B}"/>
    <cellStyle name="Normal 6 2 2 6 2 2" xfId="19844" xr:uid="{B927249B-5459-48EE-90A0-EC33EFC55BBC}"/>
    <cellStyle name="Normal 6 2 2 6 2 3" xfId="19845" xr:uid="{96949EDF-D335-4988-B1A6-7AF60B7BC728}"/>
    <cellStyle name="Normal 6 2 2 6 3" xfId="19846" xr:uid="{A5093E0C-8B0F-420E-AD4A-6066B041A50B}"/>
    <cellStyle name="Normal 6 2 2 6 4" xfId="19847" xr:uid="{33C88899-3680-4200-BDAD-451C4EBB3BEB}"/>
    <cellStyle name="Normal 6 2 2 7" xfId="19848" xr:uid="{A3DD939B-C6CB-49AB-A9EF-CB43D19FF76C}"/>
    <cellStyle name="Normal 6 2 2 7 2" xfId="19849" xr:uid="{C9B67726-0CA8-4936-B9A2-1EE96C0426CE}"/>
    <cellStyle name="Normal 6 2 2 7 3" xfId="19850" xr:uid="{404C1658-D986-4BFD-9EEC-45C6975744D9}"/>
    <cellStyle name="Normal 6 2 2 8" xfId="19851" xr:uid="{35782A71-DD24-4A2F-B325-58205230F700}"/>
    <cellStyle name="Normal 6 2 2 8 2" xfId="19852" xr:uid="{C9447794-3FCB-434D-9167-A59830BD2374}"/>
    <cellStyle name="Normal 6 2 2 8 3" xfId="19853" xr:uid="{8A0C40BF-A3A5-479D-A969-F060C8CE429F}"/>
    <cellStyle name="Normal 6 2 2 9" xfId="19854" xr:uid="{F8E5FB7E-B044-4725-828E-2D53DBD654F4}"/>
    <cellStyle name="Normal 6 2 2_Artskontorapportering" xfId="35203" xr:uid="{B3879CB4-BA31-4CB4-A867-E10FE5E731FE}"/>
    <cellStyle name="Normal 6 2 3" xfId="162" xr:uid="{00000000-0005-0000-0000-0000B8000000}"/>
    <cellStyle name="Normal 6 2 3 10" xfId="19855" xr:uid="{E7C713EE-1BAC-48B8-B153-2B52CD513B4F}"/>
    <cellStyle name="Normal 6 2 3 11" xfId="19856" xr:uid="{88B5F990-08D4-44DF-B02A-0DB52A2424C9}"/>
    <cellStyle name="Normal 6 2 3 2" xfId="2868" xr:uid="{11E12B29-9400-403D-A0C3-8DCA00A5C7CC}"/>
    <cellStyle name="Normal 6 2 3 2 2" xfId="19857" xr:uid="{A210B3CB-3A5F-4FE2-BDCA-D34A80C45EF7}"/>
    <cellStyle name="Normal 6 2 3 2 2 2" xfId="19858" xr:uid="{C903BFE6-96A8-418E-A3F8-535A155E7E48}"/>
    <cellStyle name="Normal 6 2 3 2 2 2 2" xfId="19859" xr:uid="{E224F741-EFE6-4585-859D-5BED5478A31A}"/>
    <cellStyle name="Normal 6 2 3 2 2 2 3" xfId="19860" xr:uid="{DA2519EE-7E0B-4885-95BF-1AEF2493DD6F}"/>
    <cellStyle name="Normal 6 2 3 2 2 3" xfId="19861" xr:uid="{038494B1-F549-4008-9428-9E1D9FEB2648}"/>
    <cellStyle name="Normal 6 2 3 2 2 4" xfId="19862" xr:uid="{911DD89C-6111-43E1-A055-71CD2E71BF96}"/>
    <cellStyle name="Normal 6 2 3 2 3" xfId="19863" xr:uid="{86CC46C4-EBED-4DD9-B7EB-838E72B6783F}"/>
    <cellStyle name="Normal 6 2 3 2 3 2" xfId="19864" xr:uid="{E5B7DD90-ABB4-45C2-96C0-A3BA6AA8D151}"/>
    <cellStyle name="Normal 6 2 3 2 3 3" xfId="19865" xr:uid="{259D146B-DAA8-4409-9C6D-E9A275D65F02}"/>
    <cellStyle name="Normal 6 2 3 2 4" xfId="19866" xr:uid="{1216F21D-2C79-4C9B-ADF1-4C128767B8CA}"/>
    <cellStyle name="Normal 6 2 3 2 5" xfId="19867" xr:uid="{73DC0335-8226-4444-A5DF-B019B63BC4F2}"/>
    <cellStyle name="Normal 6 2 3 2 6" xfId="19868" xr:uid="{FE7331B6-9201-460A-B9E1-0444E80F6F31}"/>
    <cellStyle name="Normal 6 2 3 2 7" xfId="19869" xr:uid="{4A66BA63-2CBA-4274-9EBB-B6B72B984888}"/>
    <cellStyle name="Normal 6 2 3 3" xfId="2869" xr:uid="{A2EB6803-1905-485C-AFDF-60C42B13BF2D}"/>
    <cellStyle name="Normal 6 2 3 3 2" xfId="19870" xr:uid="{3BD28A04-7C50-43B5-B11D-F1779080ADFA}"/>
    <cellStyle name="Normal 6 2 3 3 2 2" xfId="19871" xr:uid="{AE373976-058A-40FA-9C30-8A12295103E0}"/>
    <cellStyle name="Normal 6 2 3 3 2 2 2" xfId="19872" xr:uid="{0AE7B1BE-572C-4151-AF95-2D54E046062A}"/>
    <cellStyle name="Normal 6 2 3 3 2 2 3" xfId="19873" xr:uid="{45F4836C-A0E3-4F70-BC9C-07E916BCFC0D}"/>
    <cellStyle name="Normal 6 2 3 3 2 3" xfId="19874" xr:uid="{237B5D3B-B0DD-42F3-B998-F21E03666579}"/>
    <cellStyle name="Normal 6 2 3 3 2 4" xfId="19875" xr:uid="{E71F966F-EE49-495E-904F-57037C655FFA}"/>
    <cellStyle name="Normal 6 2 3 3 3" xfId="19876" xr:uid="{F9FF3F9B-F5D0-4B59-83EB-1C2678FFB04B}"/>
    <cellStyle name="Normal 6 2 3 3 3 2" xfId="19877" xr:uid="{26451997-8166-4788-8E6E-AF9701DFF563}"/>
    <cellStyle name="Normal 6 2 3 3 3 3" xfId="19878" xr:uid="{088C10E3-3643-45E7-82AC-7D06A0699BF3}"/>
    <cellStyle name="Normal 6 2 3 3 4" xfId="19879" xr:uid="{068A55C5-1FE8-447C-9F5B-E049757979D2}"/>
    <cellStyle name="Normal 6 2 3 3 5" xfId="19880" xr:uid="{73EC6B56-2D2A-44BB-8632-C2B005E64903}"/>
    <cellStyle name="Normal 6 2 3 3 6" xfId="19881" xr:uid="{F03778DC-F286-49DF-ABCC-3A232EE792B5}"/>
    <cellStyle name="Normal 6 2 3 3 7" xfId="19882" xr:uid="{D6E6040F-148E-4A94-920A-5CA7E23D04A8}"/>
    <cellStyle name="Normal 6 2 3 4" xfId="19883" xr:uid="{88CC164D-5449-4E89-A13C-9469E768BFD9}"/>
    <cellStyle name="Normal 6 2 3 4 2" xfId="19884" xr:uid="{9D465139-D9C6-4206-B9FB-20315936EF4D}"/>
    <cellStyle name="Normal 6 2 3 4 2 2" xfId="19885" xr:uid="{B8CD893C-72D5-4086-9367-FCBB5BCF1DFB}"/>
    <cellStyle name="Normal 6 2 3 4 2 3" xfId="19886" xr:uid="{AFD36183-6369-4024-ADFC-1AD2EAA10959}"/>
    <cellStyle name="Normal 6 2 3 4 3" xfId="19887" xr:uid="{ED39AEF1-9579-4519-A8A2-80576A9B95BE}"/>
    <cellStyle name="Normal 6 2 3 4 4" xfId="19888" xr:uid="{381BB2D2-9C7C-444F-AB09-49C93ADA8F47}"/>
    <cellStyle name="Normal 6 2 3 5" xfId="19889" xr:uid="{94A01E3E-E6E7-4DBE-A5B5-A3A989423EA5}"/>
    <cellStyle name="Normal 6 2 3 5 2" xfId="19890" xr:uid="{8CB3C92D-66BA-4B94-B98F-FF550C40A8FE}"/>
    <cellStyle name="Normal 6 2 3 5 2 2" xfId="19891" xr:uid="{09E56300-912D-4156-A0F6-5BE2A3F66CBE}"/>
    <cellStyle name="Normal 6 2 3 5 2 3" xfId="19892" xr:uid="{F9E321D7-99EA-4D75-8AF9-88537C8DF64F}"/>
    <cellStyle name="Normal 6 2 3 5 3" xfId="19893" xr:uid="{19F04E87-275F-4038-BF14-3CC02C357C61}"/>
    <cellStyle name="Normal 6 2 3 5 4" xfId="19894" xr:uid="{BDAF9598-8A92-4984-8115-A86375FE90E4}"/>
    <cellStyle name="Normal 6 2 3 6" xfId="19895" xr:uid="{0AFE0377-49C9-4385-889F-6B94AC08F764}"/>
    <cellStyle name="Normal 6 2 3 6 2" xfId="19896" xr:uid="{231C2053-165F-45A1-A0EF-5A1CD63BFE0C}"/>
    <cellStyle name="Normal 6 2 3 6 3" xfId="19897" xr:uid="{393DD625-F02C-4D23-9EA9-C12792305B53}"/>
    <cellStyle name="Normal 6 2 3 7" xfId="19898" xr:uid="{FC344EF3-52BE-42AF-ADF9-E29717E8A184}"/>
    <cellStyle name="Normal 6 2 3 7 2" xfId="19899" xr:uid="{15C41991-7FAC-42CD-8DD5-068E7DD65BBD}"/>
    <cellStyle name="Normal 6 2 3 7 3" xfId="19900" xr:uid="{3039CBFE-AE30-4BB8-A86B-2DF39E1D48A4}"/>
    <cellStyle name="Normal 6 2 3 8" xfId="19901" xr:uid="{10CC0F6D-0F40-4CC1-8F35-EE6EA274354D}"/>
    <cellStyle name="Normal 6 2 3 9" xfId="19902" xr:uid="{9E5B9A7B-E258-4A04-8126-FDFF8941E62A}"/>
    <cellStyle name="Normal 6 2 3_Artskontorapportering" xfId="35205" xr:uid="{FD80F991-8DB1-4FA4-A4A5-55EE6DEC547D}"/>
    <cellStyle name="Normal 6 2 4" xfId="2870" xr:uid="{5096EF9E-456E-4584-A933-E3CA4D6C01FC}"/>
    <cellStyle name="Normal 6 2 4 2" xfId="19903" xr:uid="{268F88DC-D982-4277-B4B7-170D1190B0F7}"/>
    <cellStyle name="Normal 6 2 4 2 2" xfId="19904" xr:uid="{24F2817F-8669-4960-BA87-5086491E4288}"/>
    <cellStyle name="Normal 6 2 4 2 2 2" xfId="19905" xr:uid="{F69B9131-583B-4D0F-BB88-E90AE4C0B1EE}"/>
    <cellStyle name="Normal 6 2 4 2 2 3" xfId="19906" xr:uid="{7165DCE9-81EE-48AB-B24C-DBF0984E5D80}"/>
    <cellStyle name="Normal 6 2 4 2 3" xfId="19907" xr:uid="{908CD6EA-7328-47E8-83D7-85156ABF8AE5}"/>
    <cellStyle name="Normal 6 2 4 2 4" xfId="19908" xr:uid="{B96EA737-CB7B-45A5-99E1-EA4B31C03CAE}"/>
    <cellStyle name="Normal 6 2 4 3" xfId="19909" xr:uid="{83BEF08D-8429-4557-B50F-C2A62E83954D}"/>
    <cellStyle name="Normal 6 2 4 3 2" xfId="19910" xr:uid="{04515FB6-4B17-4DD6-A10E-287841F31E6C}"/>
    <cellStyle name="Normal 6 2 4 3 3" xfId="19911" xr:uid="{440D2874-E6AA-4E36-B530-19326ABDD83D}"/>
    <cellStyle name="Normal 6 2 4 4" xfId="19912" xr:uid="{46D9DFBA-F011-4DD3-8C46-11D7D91F6CB2}"/>
    <cellStyle name="Normal 6 2 4 5" xfId="19913" xr:uid="{FC500451-EB7A-4EBE-92FE-40E9E9A4DD8F}"/>
    <cellStyle name="Normal 6 2 4 6" xfId="19914" xr:uid="{05697676-F510-42E2-A29D-84C101742DF3}"/>
    <cellStyle name="Normal 6 2 4 7" xfId="19915" xr:uid="{310584D6-3BE5-4E40-8A51-15317608FCDE}"/>
    <cellStyle name="Normal 6 2 5" xfId="2871" xr:uid="{470E834D-5FB4-48F7-992C-67D37999E99F}"/>
    <cellStyle name="Normal 6 2 5 2" xfId="19916" xr:uid="{C0E495EA-E7B6-4328-8EEB-37F46944B804}"/>
    <cellStyle name="Normal 6 2 5 2 2" xfId="19917" xr:uid="{EA6002FB-D7CD-4609-92AD-196E21129378}"/>
    <cellStyle name="Normal 6 2 5 2 2 2" xfId="19918" xr:uid="{25558B5E-3916-433F-80D8-619528D9CC7C}"/>
    <cellStyle name="Normal 6 2 5 2 2 3" xfId="19919" xr:uid="{DBDAEEA1-2A29-47FA-915B-6D88A45BBC6B}"/>
    <cellStyle name="Normal 6 2 5 2 3" xfId="19920" xr:uid="{E1BF57B4-C154-44F4-8E4A-7FE6A147CE49}"/>
    <cellStyle name="Normal 6 2 5 2 4" xfId="19921" xr:uid="{71CE5279-14DE-45CF-B782-F5D1EFACF3D9}"/>
    <cellStyle name="Normal 6 2 5 3" xfId="19922" xr:uid="{046AFC21-7AE1-4CB4-95D8-E697FC09E5B6}"/>
    <cellStyle name="Normal 6 2 5 3 2" xfId="19923" xr:uid="{0BBDA199-2BC7-4807-87B9-EB7ADEDE7099}"/>
    <cellStyle name="Normal 6 2 5 3 3" xfId="19924" xr:uid="{77B2100E-F5E9-4055-B544-8D2FBAEBB937}"/>
    <cellStyle name="Normal 6 2 5 4" xfId="19925" xr:uid="{3545C6F0-0A9D-415D-B72D-CFCB93F5923E}"/>
    <cellStyle name="Normal 6 2 5 5" xfId="19926" xr:uid="{D0BCFF37-443D-4E89-A0EE-D0AED5097CEB}"/>
    <cellStyle name="Normal 6 2 5 6" xfId="19927" xr:uid="{BED78875-5F96-4F06-9BC2-259B06CFF4B2}"/>
    <cellStyle name="Normal 6 2 5 7" xfId="19928" xr:uid="{316FB9B4-991D-47A3-B09D-149CA0718F1C}"/>
    <cellStyle name="Normal 6 2 6" xfId="19929" xr:uid="{E34DFF14-145A-495C-8EE4-B26DBB9A5D87}"/>
    <cellStyle name="Normal 6 2 6 2" xfId="19930" xr:uid="{8B255069-BE67-4EB8-A677-7DA5FB4928D5}"/>
    <cellStyle name="Normal 6 2 6 2 2" xfId="19931" xr:uid="{F5F17413-1A30-49AB-8FC8-A93608C1BF8E}"/>
    <cellStyle name="Normal 6 2 6 2 3" xfId="19932" xr:uid="{B54B0D0D-9145-484E-B63F-263CD72EA3BC}"/>
    <cellStyle name="Normal 6 2 6 3" xfId="19933" xr:uid="{C8807CD4-8BB0-4B7A-955D-45A3CA75ED94}"/>
    <cellStyle name="Normal 6 2 6 4" xfId="19934" xr:uid="{18398D47-F24A-415F-B43B-89C457EBD41B}"/>
    <cellStyle name="Normal 6 2 7" xfId="19935" xr:uid="{F1BB7AD0-E9D3-4266-9828-31CE2BD70038}"/>
    <cellStyle name="Normal 6 2 7 2" xfId="19936" xr:uid="{B610BDDF-5FBE-433F-A31D-F808D685D6F6}"/>
    <cellStyle name="Normal 6 2 7 2 2" xfId="19937" xr:uid="{90DCCE78-C9B2-4DB5-8E83-B562499821C3}"/>
    <cellStyle name="Normal 6 2 7 2 3" xfId="19938" xr:uid="{5FE1F84F-DE46-4598-88F8-B34873A1B5C9}"/>
    <cellStyle name="Normal 6 2 7 3" xfId="19939" xr:uid="{39CB7353-56D1-4D77-8AEE-139ECF494DF8}"/>
    <cellStyle name="Normal 6 2 7 4" xfId="19940" xr:uid="{5D8D210D-B278-49E7-BE7C-F12817C18955}"/>
    <cellStyle name="Normal 6 2 8" xfId="19941" xr:uid="{9FEAE24A-C974-4E49-B2CB-9C3A462B6D2B}"/>
    <cellStyle name="Normal 6 2 8 2" xfId="19942" xr:uid="{FE74B424-8370-4B20-8379-C11792242A8B}"/>
    <cellStyle name="Normal 6 2 8 3" xfId="19943" xr:uid="{5C55C265-D7DD-48DF-A39A-AE0038F212F6}"/>
    <cellStyle name="Normal 6 2 9" xfId="19944" xr:uid="{5F3E96A5-0852-4EBE-A8B4-9FC93BD488DB}"/>
    <cellStyle name="Normal 6 2 9 2" xfId="19945" xr:uid="{101B7B8A-8E23-430B-8832-9D62A8EA98C4}"/>
    <cellStyle name="Normal 6 2 9 3" xfId="19946" xr:uid="{B2757349-9F3A-4377-A665-13389147A177}"/>
    <cellStyle name="Normal 6 2_Artskontorapportering" xfId="35202" xr:uid="{126CB93D-8535-4487-B82E-B7C5CC844B3E}"/>
    <cellStyle name="Normal 6 3" xfId="129" xr:uid="{00000000-0005-0000-0000-0000B9000000}"/>
    <cellStyle name="Normal 6 3 10" xfId="19947" xr:uid="{74F15904-F89A-401E-B3B2-CCF426965FA4}"/>
    <cellStyle name="Normal 6 3 11" xfId="19948" xr:uid="{5C01A5D8-DB55-4CB4-A78E-69704574DFA2}"/>
    <cellStyle name="Normal 6 3 12" xfId="19949" xr:uid="{9169D4CA-46B3-40F4-904B-16F9C5776733}"/>
    <cellStyle name="Normal 6 3 2" xfId="174" xr:uid="{00000000-0005-0000-0000-0000BA000000}"/>
    <cellStyle name="Normal 6 3 2 10" xfId="19950" xr:uid="{F289A715-3F42-4187-A3CC-50E78F3E490A}"/>
    <cellStyle name="Normal 6 3 2 11" xfId="19951" xr:uid="{801627E1-EDA4-4B69-A440-41BC5CB0133E}"/>
    <cellStyle name="Normal 6 3 2 2" xfId="2872" xr:uid="{29FB0F5D-1D69-435A-B7A5-3F8D48A544C7}"/>
    <cellStyle name="Normal 6 3 2 2 2" xfId="19952" xr:uid="{4E569D04-06A2-481C-BA26-E60E383846F4}"/>
    <cellStyle name="Normal 6 3 2 2 2 2" xfId="19953" xr:uid="{1D1A9B63-600D-47E0-BE82-E3BB42415F0D}"/>
    <cellStyle name="Normal 6 3 2 2 2 2 2" xfId="19954" xr:uid="{D8872D27-D473-49CF-A27F-EECD49651B30}"/>
    <cellStyle name="Normal 6 3 2 2 2 2 3" xfId="19955" xr:uid="{78AA816A-82DC-45B1-A12B-09B795FB7F58}"/>
    <cellStyle name="Normal 6 3 2 2 2 3" xfId="19956" xr:uid="{21935EB5-C748-49B7-A4C1-5F53949AD436}"/>
    <cellStyle name="Normal 6 3 2 2 2 4" xfId="19957" xr:uid="{9CD9A949-7E8E-47FE-BACB-5E1582DB4747}"/>
    <cellStyle name="Normal 6 3 2 2 3" xfId="19958" xr:uid="{0A8DF41D-88CA-490E-B5CB-AFC0FF4088A1}"/>
    <cellStyle name="Normal 6 3 2 2 3 2" xfId="19959" xr:uid="{9AF07DC3-3FC4-482B-A02E-6E4324CF707B}"/>
    <cellStyle name="Normal 6 3 2 2 3 3" xfId="19960" xr:uid="{AC5BAAEC-991B-45DD-8B08-6773A38F4FAB}"/>
    <cellStyle name="Normal 6 3 2 2 4" xfId="19961" xr:uid="{699D6B1F-66C8-420F-87A7-505077FB55C6}"/>
    <cellStyle name="Normal 6 3 2 2 5" xfId="19962" xr:uid="{BDD985A7-5913-4429-AE37-4DFDA629A69B}"/>
    <cellStyle name="Normal 6 3 2 2 6" xfId="19963" xr:uid="{BFFDE3AB-C901-4794-A001-BCF09CBBA83B}"/>
    <cellStyle name="Normal 6 3 2 2 7" xfId="19964" xr:uid="{ADE858BA-9F85-483D-BD67-472904103C03}"/>
    <cellStyle name="Normal 6 3 2 3" xfId="2873" xr:uid="{7726BF02-9435-4DA6-A181-EC94379A21A1}"/>
    <cellStyle name="Normal 6 3 2 3 2" xfId="19965" xr:uid="{A0FE6E1A-339F-42CF-ADE6-12EFEB07269E}"/>
    <cellStyle name="Normal 6 3 2 3 2 2" xfId="19966" xr:uid="{35FA37F7-74B8-4720-8525-749FBBC8282D}"/>
    <cellStyle name="Normal 6 3 2 3 2 2 2" xfId="19967" xr:uid="{977F91B2-A5DC-436C-8B9D-C0CC7DE21340}"/>
    <cellStyle name="Normal 6 3 2 3 2 2 3" xfId="19968" xr:uid="{D71861D7-48D7-4DA1-A6C1-EAFB9C910DC6}"/>
    <cellStyle name="Normal 6 3 2 3 2 3" xfId="19969" xr:uid="{AD9CAE7D-8A23-4AB2-80C4-337EA97068C6}"/>
    <cellStyle name="Normal 6 3 2 3 2 4" xfId="19970" xr:uid="{4129A25B-845D-49CC-84FC-A7D89313ABCF}"/>
    <cellStyle name="Normal 6 3 2 3 3" xfId="19971" xr:uid="{D5230404-83CE-4AD4-A112-F7E80EEE2104}"/>
    <cellStyle name="Normal 6 3 2 3 3 2" xfId="19972" xr:uid="{54193330-AE44-496B-AA2C-759862894594}"/>
    <cellStyle name="Normal 6 3 2 3 3 3" xfId="19973" xr:uid="{A8EDCFD2-C247-445D-BDEB-8137A272387A}"/>
    <cellStyle name="Normal 6 3 2 3 4" xfId="19974" xr:uid="{6BA67109-6CAA-4454-B798-FB3ACA57189B}"/>
    <cellStyle name="Normal 6 3 2 3 5" xfId="19975" xr:uid="{A6F0785A-0A6C-4EC6-ABC3-EC67CC7F21A9}"/>
    <cellStyle name="Normal 6 3 2 3 6" xfId="19976" xr:uid="{818ABEAF-89B0-4BD4-B0B6-AFEAC6049C8D}"/>
    <cellStyle name="Normal 6 3 2 3 7" xfId="19977" xr:uid="{CB75DD87-EBC7-43CF-AE25-CE0F85689E22}"/>
    <cellStyle name="Normal 6 3 2 4" xfId="19978" xr:uid="{0E9021BA-D068-4E2C-8022-3EA16F289CA4}"/>
    <cellStyle name="Normal 6 3 2 4 2" xfId="19979" xr:uid="{46A625E5-6B4A-4EED-BF3D-ADEB81800107}"/>
    <cellStyle name="Normal 6 3 2 4 2 2" xfId="19980" xr:uid="{54578708-79A0-4AFF-8472-A3B3E873E615}"/>
    <cellStyle name="Normal 6 3 2 4 2 3" xfId="19981" xr:uid="{049F0376-72C7-4D35-AC24-AFFE7E35683F}"/>
    <cellStyle name="Normal 6 3 2 4 3" xfId="19982" xr:uid="{699ACE57-D8E7-4400-BBA9-1C60F3548F57}"/>
    <cellStyle name="Normal 6 3 2 4 4" xfId="19983" xr:uid="{CBA5D952-CCFB-4EE0-B1BA-92ED5903AB3C}"/>
    <cellStyle name="Normal 6 3 2 5" xfId="19984" xr:uid="{8B7AA8BC-3DD3-4B36-874E-1C2F6F24C80B}"/>
    <cellStyle name="Normal 6 3 2 5 2" xfId="19985" xr:uid="{2D8D5D4F-B370-40A9-8B59-648C4E6BE024}"/>
    <cellStyle name="Normal 6 3 2 5 2 2" xfId="19986" xr:uid="{CB893A40-B49B-4D73-BA21-ACCB29F8CB52}"/>
    <cellStyle name="Normal 6 3 2 5 2 3" xfId="19987" xr:uid="{2C5ACA2D-8C27-4BDA-B5FA-6F33BCECE4E1}"/>
    <cellStyle name="Normal 6 3 2 5 3" xfId="19988" xr:uid="{67E93656-9899-43BA-80F3-02814B84FDAA}"/>
    <cellStyle name="Normal 6 3 2 5 4" xfId="19989" xr:uid="{4D536649-6C32-44F7-9716-DB9DBABD4CA3}"/>
    <cellStyle name="Normal 6 3 2 6" xfId="19990" xr:uid="{B85414A5-AE1E-4EF2-ABC8-EFF1E5F4E329}"/>
    <cellStyle name="Normal 6 3 2 6 2" xfId="19991" xr:uid="{9EAA1A25-346C-4868-8E0B-CF9A8D83421E}"/>
    <cellStyle name="Normal 6 3 2 6 3" xfId="19992" xr:uid="{091CCA4A-D925-4658-8C38-94D2BB2FA4FA}"/>
    <cellStyle name="Normal 6 3 2 7" xfId="19993" xr:uid="{3C10E02E-995B-4CF1-867E-97F02CF2C2B9}"/>
    <cellStyle name="Normal 6 3 2 7 2" xfId="19994" xr:uid="{62E2D83D-D1F6-4B6D-A8AC-D2ED943A283D}"/>
    <cellStyle name="Normal 6 3 2 7 3" xfId="19995" xr:uid="{29CFC667-DFB9-4CC6-9581-BD32256808CA}"/>
    <cellStyle name="Normal 6 3 2 8" xfId="19996" xr:uid="{BFC9EFB2-9119-4B39-A0A9-79F2C128CD67}"/>
    <cellStyle name="Normal 6 3 2 9" xfId="19997" xr:uid="{67C65AE8-D3A8-40B0-ADA0-09A9D2147B13}"/>
    <cellStyle name="Normal 6 3 2_Artskontorapportering" xfId="35207" xr:uid="{0F604169-AFC5-4FBE-9182-7121030AF690}"/>
    <cellStyle name="Normal 6 3 3" xfId="2874" xr:uid="{AD6065C2-4C68-4991-86BA-2FAB719C1DFA}"/>
    <cellStyle name="Normal 6 3 3 2" xfId="19998" xr:uid="{F49C7A46-BB54-4E65-A4D6-464B8F0A9B64}"/>
    <cellStyle name="Normal 6 3 3 2 2" xfId="19999" xr:uid="{3303F3C0-4190-43CC-980F-367F4A179117}"/>
    <cellStyle name="Normal 6 3 3 2 2 2" xfId="20000" xr:uid="{CDB68FBB-95B1-419C-81A3-867776BAF140}"/>
    <cellStyle name="Normal 6 3 3 2 2 3" xfId="20001" xr:uid="{70B04565-40FF-439D-B50B-D2C7BE9914D7}"/>
    <cellStyle name="Normal 6 3 3 2 3" xfId="20002" xr:uid="{262D1A43-5DF9-4516-A8CC-8260F81A4653}"/>
    <cellStyle name="Normal 6 3 3 2 4" xfId="20003" xr:uid="{9342D20A-C1FF-4FC1-B789-C78622D68A78}"/>
    <cellStyle name="Normal 6 3 3 3" xfId="20004" xr:uid="{A4E8ACD8-EB4B-463B-8D58-4122548AF100}"/>
    <cellStyle name="Normal 6 3 3 3 2" xfId="20005" xr:uid="{28442FDC-686F-4D07-9FCF-292D9EADAFE6}"/>
    <cellStyle name="Normal 6 3 3 3 3" xfId="20006" xr:uid="{F0BAE7AA-82B2-4BE3-9D40-902DA5B9E440}"/>
    <cellStyle name="Normal 6 3 3 4" xfId="20007" xr:uid="{63AED575-B27D-44D0-920C-D1EEBE133FD7}"/>
    <cellStyle name="Normal 6 3 3 5" xfId="20008" xr:uid="{7F75F5DB-17D8-4F31-88C2-C01BB863E1FC}"/>
    <cellStyle name="Normal 6 3 3 6" xfId="20009" xr:uid="{62EA2D62-0F2D-49F4-8CB6-80F21F7F98C2}"/>
    <cellStyle name="Normal 6 3 3 7" xfId="20010" xr:uid="{2E880010-B6B4-43BB-AE70-446C1671F679}"/>
    <cellStyle name="Normal 6 3 4" xfId="2875" xr:uid="{8A60087B-0411-4500-AD91-F10246D7EEA0}"/>
    <cellStyle name="Normal 6 3 4 2" xfId="20011" xr:uid="{E53F0F06-2EEC-4C94-A9F7-D3F3EE229DF8}"/>
    <cellStyle name="Normal 6 3 4 2 2" xfId="20012" xr:uid="{3A6231A8-1B6D-4E7E-B42C-289A6BBB3D72}"/>
    <cellStyle name="Normal 6 3 4 2 2 2" xfId="20013" xr:uid="{79728973-4D4C-4183-B699-827C7EEB234C}"/>
    <cellStyle name="Normal 6 3 4 2 2 3" xfId="20014" xr:uid="{D128D70E-55BE-4FD9-8F21-33F0BF57CF2D}"/>
    <cellStyle name="Normal 6 3 4 2 3" xfId="20015" xr:uid="{B840C12F-8CEC-4462-A6FF-1770D243313C}"/>
    <cellStyle name="Normal 6 3 4 2 4" xfId="20016" xr:uid="{CA7F9BFE-4E90-435A-B46A-842B4FAF8AD6}"/>
    <cellStyle name="Normal 6 3 4 3" xfId="20017" xr:uid="{8ECBE65A-E3AB-46FF-BFD9-B2EC049D13DE}"/>
    <cellStyle name="Normal 6 3 4 3 2" xfId="20018" xr:uid="{93F12C42-C16C-40E6-9845-CF11A32F3A47}"/>
    <cellStyle name="Normal 6 3 4 3 3" xfId="20019" xr:uid="{FF40CA97-5AA8-4812-B834-2247371BA22D}"/>
    <cellStyle name="Normal 6 3 4 4" xfId="20020" xr:uid="{FBAA2ABA-FBAE-4344-8057-E0CD9FEE8300}"/>
    <cellStyle name="Normal 6 3 4 5" xfId="20021" xr:uid="{2858112B-3740-48F7-9663-066E77C148E5}"/>
    <cellStyle name="Normal 6 3 4 6" xfId="20022" xr:uid="{13740619-5671-45D3-B259-09B2BE927415}"/>
    <cellStyle name="Normal 6 3 4 7" xfId="20023" xr:uid="{E99246AE-6989-4377-B803-8F0576AA1E03}"/>
    <cellStyle name="Normal 6 3 5" xfId="20024" xr:uid="{50A1F1AA-84AA-48DB-93C1-38293201631F}"/>
    <cellStyle name="Normal 6 3 5 2" xfId="20025" xr:uid="{F04775B6-119F-4EFC-8AF9-B93B721EDD0A}"/>
    <cellStyle name="Normal 6 3 5 2 2" xfId="20026" xr:uid="{CC117CF8-E8D2-4D09-84F2-608321380943}"/>
    <cellStyle name="Normal 6 3 5 2 3" xfId="20027" xr:uid="{2FF25E5E-186C-404A-999B-185233A84508}"/>
    <cellStyle name="Normal 6 3 5 3" xfId="20028" xr:uid="{F753C102-D0DA-4935-B171-068F4679ABA6}"/>
    <cellStyle name="Normal 6 3 5 4" xfId="20029" xr:uid="{C12E6253-12D8-41FF-A37E-E0CC322B498B}"/>
    <cellStyle name="Normal 6 3 6" xfId="20030" xr:uid="{C795AA35-C6A4-465C-ABE2-03FC78F4419F}"/>
    <cellStyle name="Normal 6 3 6 2" xfId="20031" xr:uid="{ED227144-48B5-4EC1-81BD-37A155C7571D}"/>
    <cellStyle name="Normal 6 3 6 2 2" xfId="20032" xr:uid="{FCB709DE-BEAC-4852-A1CB-19A8A4B801D8}"/>
    <cellStyle name="Normal 6 3 6 2 3" xfId="20033" xr:uid="{13A4866E-C13A-44B6-BA59-761E7902EBE8}"/>
    <cellStyle name="Normal 6 3 6 3" xfId="20034" xr:uid="{F1E66E3A-D1D8-4898-8706-6D8B22DC28A2}"/>
    <cellStyle name="Normal 6 3 6 4" xfId="20035" xr:uid="{6EBA6CF8-C4DA-41E1-8BA8-0B3AFB06B4BB}"/>
    <cellStyle name="Normal 6 3 7" xfId="20036" xr:uid="{B8BE9291-8378-4C27-9B30-C511AB081469}"/>
    <cellStyle name="Normal 6 3 7 2" xfId="20037" xr:uid="{9D176941-764D-4B0B-88C7-F66EC9009C10}"/>
    <cellStyle name="Normal 6 3 7 3" xfId="20038" xr:uid="{B617CC1E-48DF-46E9-84DE-6833AC456227}"/>
    <cellStyle name="Normal 6 3 8" xfId="20039" xr:uid="{79896DD6-03DB-4B4E-880E-54180CD3B563}"/>
    <cellStyle name="Normal 6 3 8 2" xfId="20040" xr:uid="{951A810B-02AD-4E17-8C2A-11F9E6FEF991}"/>
    <cellStyle name="Normal 6 3 8 3" xfId="20041" xr:uid="{25D93761-7D0F-4B43-A787-C3DB8241B7C3}"/>
    <cellStyle name="Normal 6 3 9" xfId="20042" xr:uid="{3E2C45CE-AE3A-4233-AD77-5A018EB705B0}"/>
    <cellStyle name="Normal 6 3_Artskontorapportering" xfId="35206" xr:uid="{BCCC2BEB-FF78-4D89-94D4-3D501DA80C68}"/>
    <cellStyle name="Normal 6 4" xfId="152" xr:uid="{00000000-0005-0000-0000-0000BB000000}"/>
    <cellStyle name="Normal 6 4 10" xfId="20043" xr:uid="{1C5A8C9E-C927-40F5-893C-648A524C8154}"/>
    <cellStyle name="Normal 6 4 11" xfId="20044" xr:uid="{1FF34143-8D89-482A-B582-2BCCD7ED846C}"/>
    <cellStyle name="Normal 6 4 2" xfId="2876" xr:uid="{78834CB4-42D8-4426-83B5-AFEE8A297290}"/>
    <cellStyle name="Normal 6 4 2 2" xfId="20045" xr:uid="{805D7AE0-3CEC-4FD0-B5C5-72FAC7F84C95}"/>
    <cellStyle name="Normal 6 4 2 2 2" xfId="20046" xr:uid="{1733A9C7-4B3D-4CAE-A646-E535A05C7BEB}"/>
    <cellStyle name="Normal 6 4 2 2 2 2" xfId="20047" xr:uid="{0188FCB1-F616-4922-A3F3-376AD3B3BB24}"/>
    <cellStyle name="Normal 6 4 2 2 2 3" xfId="20048" xr:uid="{59412F12-68BD-4396-A9B6-BD722AA23BE8}"/>
    <cellStyle name="Normal 6 4 2 2 3" xfId="20049" xr:uid="{36AA4075-3250-4EFF-B52F-B91118EDF56D}"/>
    <cellStyle name="Normal 6 4 2 2 4" xfId="20050" xr:uid="{5F9ED53E-50F8-46AE-815A-719212642D07}"/>
    <cellStyle name="Normal 6 4 2 3" xfId="20051" xr:uid="{2EFC1076-CEEE-4E6A-BB47-8C5E76EFB82E}"/>
    <cellStyle name="Normal 6 4 2 3 2" xfId="20052" xr:uid="{936A3043-5DBB-4709-A7E9-F6844917CE49}"/>
    <cellStyle name="Normal 6 4 2 3 3" xfId="20053" xr:uid="{DF80DF0D-577B-41BF-8E7B-FF91B9656E73}"/>
    <cellStyle name="Normal 6 4 2 4" xfId="20054" xr:uid="{F0B8935F-5B62-455C-A482-8F529A7B852C}"/>
    <cellStyle name="Normal 6 4 2 5" xfId="20055" xr:uid="{FBF23713-90C4-48BE-A8CB-476D0EA28463}"/>
    <cellStyle name="Normal 6 4 2 6" xfId="20056" xr:uid="{BFBBB9CA-85A5-49A0-9454-E28FFE6CCE14}"/>
    <cellStyle name="Normal 6 4 2 7" xfId="20057" xr:uid="{A3AE2E1F-C4C1-4CEB-8E69-78A3C3DB3DD8}"/>
    <cellStyle name="Normal 6 4 3" xfId="2877" xr:uid="{56E211F5-1022-4ECA-B655-390DB92D0365}"/>
    <cellStyle name="Normal 6 4 3 2" xfId="20058" xr:uid="{B0116F9A-1744-44CA-B15D-43FA1127E89E}"/>
    <cellStyle name="Normal 6 4 3 2 2" xfId="20059" xr:uid="{17B55CA7-E288-4C4E-981F-83CF5503A993}"/>
    <cellStyle name="Normal 6 4 3 2 2 2" xfId="20060" xr:uid="{9B8E89D4-3595-49F0-8EAA-5B126915DDD6}"/>
    <cellStyle name="Normal 6 4 3 2 2 3" xfId="20061" xr:uid="{6D2365EC-637E-492B-B456-ED5972F7078A}"/>
    <cellStyle name="Normal 6 4 3 2 3" xfId="20062" xr:uid="{7B1AD11F-EB75-4E25-8F05-68E44238CD96}"/>
    <cellStyle name="Normal 6 4 3 2 4" xfId="20063" xr:uid="{0CA8E2EC-28F5-4030-8241-112809830D80}"/>
    <cellStyle name="Normal 6 4 3 3" xfId="20064" xr:uid="{E6B648E1-54F8-4244-8E9A-D2735D3C69F4}"/>
    <cellStyle name="Normal 6 4 3 3 2" xfId="20065" xr:uid="{654168FF-0D37-44D9-8F5A-31B718FEB27A}"/>
    <cellStyle name="Normal 6 4 3 3 3" xfId="20066" xr:uid="{0AC89EA0-1433-4166-A3FD-84231B04320D}"/>
    <cellStyle name="Normal 6 4 3 4" xfId="20067" xr:uid="{B19FE437-69CD-401A-9720-E59331C49002}"/>
    <cellStyle name="Normal 6 4 3 5" xfId="20068" xr:uid="{D5A968EB-C5BB-4D9B-A6B1-BFD2BA98EE70}"/>
    <cellStyle name="Normal 6 4 3 6" xfId="20069" xr:uid="{C2296903-2C54-4D27-B0DF-9866FEF21357}"/>
    <cellStyle name="Normal 6 4 3 7" xfId="20070" xr:uid="{9427B4D4-65C3-4021-A5FF-19162901BAB7}"/>
    <cellStyle name="Normal 6 4 4" xfId="20071" xr:uid="{FDCEEA4D-9190-4E47-B50C-BEB266AA4E7A}"/>
    <cellStyle name="Normal 6 4 4 2" xfId="20072" xr:uid="{E0F2AA10-1BEF-44BD-9849-2CD3CA825558}"/>
    <cellStyle name="Normal 6 4 4 2 2" xfId="20073" xr:uid="{754A6B2D-1612-4228-8110-9CC212B7C622}"/>
    <cellStyle name="Normal 6 4 4 2 3" xfId="20074" xr:uid="{F9C6DA5D-E238-4B27-B5D1-3F8F3D21D39C}"/>
    <cellStyle name="Normal 6 4 4 3" xfId="20075" xr:uid="{6A32B37D-DF61-46B4-ACCA-B5618FADB6B4}"/>
    <cellStyle name="Normal 6 4 4 4" xfId="20076" xr:uid="{D35A41A6-062E-4D23-BD4E-F2EBE63B2F6E}"/>
    <cellStyle name="Normal 6 4 5" xfId="20077" xr:uid="{7A45CCF6-88EF-4D14-A0A5-1638A17AB8A4}"/>
    <cellStyle name="Normal 6 4 5 2" xfId="20078" xr:uid="{B2597B75-FF77-4FBA-A645-71DF5E3F7B13}"/>
    <cellStyle name="Normal 6 4 5 2 2" xfId="20079" xr:uid="{18F69C3A-D24A-4661-87AC-0AD516C821B3}"/>
    <cellStyle name="Normal 6 4 5 2 3" xfId="20080" xr:uid="{A3317041-1602-4330-9368-C73F1365F9D3}"/>
    <cellStyle name="Normal 6 4 5 3" xfId="20081" xr:uid="{D20EB326-E748-48DB-9953-BC293CF6DF87}"/>
    <cellStyle name="Normal 6 4 5 4" xfId="20082" xr:uid="{FFF6C792-375F-4040-9F82-A02E6700BF38}"/>
    <cellStyle name="Normal 6 4 6" xfId="20083" xr:uid="{BE5C50C1-FBF2-42A0-8A06-E3AAFE71D190}"/>
    <cellStyle name="Normal 6 4 6 2" xfId="20084" xr:uid="{ABCD7114-87ED-4CEC-A6A0-7458C8955CAA}"/>
    <cellStyle name="Normal 6 4 6 3" xfId="20085" xr:uid="{D98B1BB9-252E-425B-A5CE-13DA6B8EDF1C}"/>
    <cellStyle name="Normal 6 4 7" xfId="20086" xr:uid="{616341C2-1D8B-432F-891E-CBED4374B4BD}"/>
    <cellStyle name="Normal 6 4 7 2" xfId="20087" xr:uid="{8A76B751-29D3-45FD-9E0C-B2BEE2F8604F}"/>
    <cellStyle name="Normal 6 4 7 3" xfId="20088" xr:uid="{3A954046-DB1B-4DB5-8FFB-FB945CBC9733}"/>
    <cellStyle name="Normal 6 4 8" xfId="20089" xr:uid="{0E1F979B-47D1-44F8-B0BB-12C270B0EA04}"/>
    <cellStyle name="Normal 6 4 9" xfId="20090" xr:uid="{18ABB64D-AB7A-44D1-967C-BC2E007A972C}"/>
    <cellStyle name="Normal 6 4_Artskontorapportering" xfId="35208" xr:uid="{61D85917-7FEA-43CC-BEC0-7579F1F7A597}"/>
    <cellStyle name="Normal 6 5" xfId="2878" xr:uid="{5729A60F-E04A-48AA-8830-15F11BCE80F6}"/>
    <cellStyle name="Normal 6 5 2" xfId="20091" xr:uid="{F3B643C8-A04B-4485-90C1-C0E668D64FA4}"/>
    <cellStyle name="Normal 6 5 2 2" xfId="20092" xr:uid="{B0EB78A2-C771-43DF-A8E6-A726A96B144F}"/>
    <cellStyle name="Normal 6 5 2 2 2" xfId="20093" xr:uid="{2C3FFE4E-E9DA-4022-9D74-FDA81C165762}"/>
    <cellStyle name="Normal 6 5 2 2 3" xfId="20094" xr:uid="{B0CF489E-FC19-4123-AD99-34577C88104D}"/>
    <cellStyle name="Normal 6 5 2 3" xfId="20095" xr:uid="{419CAA91-AC71-41AF-9201-E71FB64BF900}"/>
    <cellStyle name="Normal 6 5 2 4" xfId="20096" xr:uid="{AF402C6D-DBC4-4A42-B91E-4CC625970E1B}"/>
    <cellStyle name="Normal 6 5 3" xfId="20097" xr:uid="{B22D7364-B464-4EF0-974B-548A520BB12B}"/>
    <cellStyle name="Normal 6 5 3 2" xfId="20098" xr:uid="{6C278308-423A-4E8B-A964-0F90BD049804}"/>
    <cellStyle name="Normal 6 5 3 3" xfId="20099" xr:uid="{A6FDCAEC-EC33-462B-84BE-E6175FBA13BC}"/>
    <cellStyle name="Normal 6 5 4" xfId="20100" xr:uid="{8658347C-7D3B-4690-AD57-A06A7A2B6717}"/>
    <cellStyle name="Normal 6 5 5" xfId="20101" xr:uid="{66A15290-EDFB-452F-BBB0-02F0428C3F40}"/>
    <cellStyle name="Normal 6 5 6" xfId="20102" xr:uid="{1409A075-ABC6-41BC-A8F9-F5DB9C3BC2F7}"/>
    <cellStyle name="Normal 6 5 7" xfId="20103" xr:uid="{463A90A2-1C01-4E9B-9A28-D5F2412E89FB}"/>
    <cellStyle name="Normal 6 6" xfId="2879" xr:uid="{EDEEC9E8-9C98-4533-B088-F8AF3804B247}"/>
    <cellStyle name="Normal 6 6 2" xfId="20104" xr:uid="{34DEE891-1C2E-42F5-9949-B5BFD12BF025}"/>
    <cellStyle name="Normal 6 6 2 2" xfId="20105" xr:uid="{EA1616F0-C242-455F-B877-65EE29FBB2F1}"/>
    <cellStyle name="Normal 6 6 2 2 2" xfId="20106" xr:uid="{16772623-6862-4099-A868-714BA2A4259A}"/>
    <cellStyle name="Normal 6 6 2 2 3" xfId="20107" xr:uid="{CB6DD6D1-63FB-42B0-A411-5EACCF62017C}"/>
    <cellStyle name="Normal 6 6 2 3" xfId="20108" xr:uid="{7F6935FE-6064-4B3E-89A1-835B2912B135}"/>
    <cellStyle name="Normal 6 6 2 4" xfId="20109" xr:uid="{C7F52182-77AB-434C-8ED7-1ACB9EDFDF6B}"/>
    <cellStyle name="Normal 6 6 3" xfId="20110" xr:uid="{3DFF7679-1116-4B26-A46A-B9CCBD7BB7EF}"/>
    <cellStyle name="Normal 6 6 3 2" xfId="20111" xr:uid="{860AFD83-8E9B-4FB8-8518-664994E672AC}"/>
    <cellStyle name="Normal 6 6 3 3" xfId="20112" xr:uid="{9A8FAB7E-EE20-4787-8D90-20EC477027B3}"/>
    <cellStyle name="Normal 6 6 4" xfId="20113" xr:uid="{108389EC-EB07-4A06-AFC7-655C7625AD2C}"/>
    <cellStyle name="Normal 6 6 5" xfId="20114" xr:uid="{3B8B7D2E-4497-4AC4-B776-E2780B198B0E}"/>
    <cellStyle name="Normal 6 6 6" xfId="20115" xr:uid="{B2A6AAD9-C207-432A-91B2-90EDEA4544F6}"/>
    <cellStyle name="Normal 6 6 7" xfId="20116" xr:uid="{B22E1DD6-04B9-42C3-BE7E-208FCB93A6E1}"/>
    <cellStyle name="Normal 6 7" xfId="20117" xr:uid="{7B923258-DD3F-4461-BF35-DBCF899E9EDB}"/>
    <cellStyle name="Normal 6 7 2" xfId="20118" xr:uid="{3D29D63B-305F-401B-BB72-FB3AB7F11176}"/>
    <cellStyle name="Normal 6 7 2 2" xfId="20119" xr:uid="{9EA6E0C5-E927-4DEC-9FD7-106295F7163B}"/>
    <cellStyle name="Normal 6 7 2 3" xfId="20120" xr:uid="{C3B41C05-4F24-44B7-A2A0-5A02040B38F3}"/>
    <cellStyle name="Normal 6 7 3" xfId="20121" xr:uid="{9E341B8D-1B8F-4996-8F32-F1C3CD8BE589}"/>
    <cellStyle name="Normal 6 7 4" xfId="20122" xr:uid="{3ED22297-E717-41EF-81A5-96051C166A70}"/>
    <cellStyle name="Normal 6 8" xfId="20123" xr:uid="{A6A57ED5-3530-4DB9-A190-2EB41451646B}"/>
    <cellStyle name="Normal 6 8 2" xfId="20124" xr:uid="{0BC5DA24-0B9F-4A6A-A63E-DA6A1C1EFD71}"/>
    <cellStyle name="Normal 6 8 2 2" xfId="20125" xr:uid="{71A8B097-F781-49BE-99EA-26D06B29782E}"/>
    <cellStyle name="Normal 6 8 2 3" xfId="20126" xr:uid="{77CCE2E5-590B-4CC1-A85F-B1E776BD2576}"/>
    <cellStyle name="Normal 6 8 3" xfId="20127" xr:uid="{2130FFDF-CCB6-437A-9A29-8036A58D7957}"/>
    <cellStyle name="Normal 6 8 4" xfId="20128" xr:uid="{8940B433-4225-43EA-9AFB-BF18EF92B167}"/>
    <cellStyle name="Normal 6 9" xfId="20129" xr:uid="{0CEE6F05-E9F1-40FA-A76A-05F9E34CC1C9}"/>
    <cellStyle name="Normal 6 9 2" xfId="20130" xr:uid="{B480A4DE-71AE-46C0-9E1A-C7B25F79B6F3}"/>
    <cellStyle name="Normal 6 9 3" xfId="20131" xr:uid="{C26A316C-2C3F-40F1-A8BD-496ADDB8E184}"/>
    <cellStyle name="Normal 6_Artskontorapportering" xfId="35201" xr:uid="{17505F69-71C5-4AB2-A625-BEE3409913EE}"/>
    <cellStyle name="Normal 7" xfId="103" xr:uid="{00000000-0005-0000-0000-0000BC000000}"/>
    <cellStyle name="Normal 7 10" xfId="20132" xr:uid="{EC596D89-56BE-4B2B-91C3-9274F1D4882A}"/>
    <cellStyle name="Normal 7 10 2" xfId="20133" xr:uid="{DAF3846C-1475-4272-9F9E-D5FDFA1903AA}"/>
    <cellStyle name="Normal 7 10 3" xfId="20134" xr:uid="{58B440BA-74AE-4B2A-BBD6-8A160E033109}"/>
    <cellStyle name="Normal 7 11" xfId="20135" xr:uid="{6C64367E-5DBB-4D22-8C6D-216E7B6C15AD}"/>
    <cellStyle name="Normal 7 12" xfId="20136" xr:uid="{5F52EF77-D929-4B24-B3B6-6EC245B94B71}"/>
    <cellStyle name="Normal 7 13" xfId="20137" xr:uid="{21C3B315-6D33-472E-B41E-CEB94C707740}"/>
    <cellStyle name="Normal 7 14" xfId="20138" xr:uid="{6F39F4BA-CF50-4017-B730-5F6F1307B735}"/>
    <cellStyle name="Normal 7 2" xfId="124" xr:uid="{00000000-0005-0000-0000-0000BD000000}"/>
    <cellStyle name="Normal 7 2 10" xfId="20139" xr:uid="{3B1A761F-BB93-4CD0-9112-A1D5CEE41301}"/>
    <cellStyle name="Normal 7 2 11" xfId="20140" xr:uid="{10D1BBC8-3956-4819-998E-770E30F300F3}"/>
    <cellStyle name="Normal 7 2 12" xfId="20141" xr:uid="{6EB60A85-8D84-402E-9F1E-0BE80D4A4F71}"/>
    <cellStyle name="Normal 7 2 13" xfId="20142" xr:uid="{4605EEDA-D5D8-4B9A-A946-16F3517A5731}"/>
    <cellStyle name="Normal 7 2 2" xfId="147" xr:uid="{00000000-0005-0000-0000-0000BE000000}"/>
    <cellStyle name="Normal 7 2 2 10" xfId="20143" xr:uid="{C5438204-1592-48DA-8227-4EEAD18E4D09}"/>
    <cellStyle name="Normal 7 2 2 11" xfId="20144" xr:uid="{1B7600BD-EE15-42A9-AF97-089F63B7A970}"/>
    <cellStyle name="Normal 7 2 2 12" xfId="20145" xr:uid="{1516AB6E-C578-45FA-B1C8-582C3B63F11C}"/>
    <cellStyle name="Normal 7 2 2 2" xfId="192" xr:uid="{00000000-0005-0000-0000-0000BF000000}"/>
    <cellStyle name="Normal 7 2 2 2 10" xfId="20146" xr:uid="{316FC9F4-FF54-4291-A713-8C53F81D19FD}"/>
    <cellStyle name="Normal 7 2 2 2 11" xfId="20147" xr:uid="{EC96022D-723E-40A3-9B55-CE4F387D6416}"/>
    <cellStyle name="Normal 7 2 2 2 2" xfId="2880" xr:uid="{63D5FFB5-BC6E-44A9-AD6B-8386576C961A}"/>
    <cellStyle name="Normal 7 2 2 2 2 2" xfId="20148" xr:uid="{91F4CDBE-46C0-4FA9-B2AD-EC6530D1A66E}"/>
    <cellStyle name="Normal 7 2 2 2 2 2 2" xfId="20149" xr:uid="{773C0C4C-E4EF-44FB-BB30-8E46CB7BB9B9}"/>
    <cellStyle name="Normal 7 2 2 2 2 2 2 2" xfId="20150" xr:uid="{AA50F40F-E1F7-49F8-8563-BA9C919273DC}"/>
    <cellStyle name="Normal 7 2 2 2 2 2 2 3" xfId="20151" xr:uid="{79121CEF-7E36-4744-976C-5B812E3CC203}"/>
    <cellStyle name="Normal 7 2 2 2 2 2 3" xfId="20152" xr:uid="{26D859D2-4766-4F3F-8FC0-0595D70101B4}"/>
    <cellStyle name="Normal 7 2 2 2 2 2 4" xfId="20153" xr:uid="{00299091-38CA-4220-969D-619A133C6DA4}"/>
    <cellStyle name="Normal 7 2 2 2 2 3" xfId="20154" xr:uid="{099713A0-6374-4E76-A531-0EBF589BC0B5}"/>
    <cellStyle name="Normal 7 2 2 2 2 3 2" xfId="20155" xr:uid="{130C46BB-3126-4DFA-829E-3EAD711C4594}"/>
    <cellStyle name="Normal 7 2 2 2 2 3 3" xfId="20156" xr:uid="{06DCDAD7-29D9-46EF-88AE-CA1C23E266AB}"/>
    <cellStyle name="Normal 7 2 2 2 2 4" xfId="20157" xr:uid="{DB066EAB-DB00-43E9-9ED8-3CE661363FC4}"/>
    <cellStyle name="Normal 7 2 2 2 2 5" xfId="20158" xr:uid="{EDE9D063-01B3-43A7-A565-4B55FB50464B}"/>
    <cellStyle name="Normal 7 2 2 2 2 6" xfId="20159" xr:uid="{9A1F81D9-E381-42D1-8361-3F13DDFA055E}"/>
    <cellStyle name="Normal 7 2 2 2 2 7" xfId="20160" xr:uid="{B2C34691-66E6-457B-909C-C967CA877CEE}"/>
    <cellStyle name="Normal 7 2 2 2 3" xfId="2881" xr:uid="{95D8C79F-9335-42EA-B5F9-73BFB7E9BBA9}"/>
    <cellStyle name="Normal 7 2 2 2 3 2" xfId="20161" xr:uid="{7D7E9A2C-B9FE-4489-B283-B5AB285F5E0A}"/>
    <cellStyle name="Normal 7 2 2 2 3 2 2" xfId="20162" xr:uid="{B5AB5469-6E92-4A41-8129-917DBF23563C}"/>
    <cellStyle name="Normal 7 2 2 2 3 2 2 2" xfId="20163" xr:uid="{8C00C568-6254-42DD-B830-194B74EE567B}"/>
    <cellStyle name="Normal 7 2 2 2 3 2 2 3" xfId="20164" xr:uid="{41D99872-D56B-4E1A-91E3-2F620B4F8F9E}"/>
    <cellStyle name="Normal 7 2 2 2 3 2 3" xfId="20165" xr:uid="{4CB3ADA3-98DC-4F3A-8A8A-50D9718C16AD}"/>
    <cellStyle name="Normal 7 2 2 2 3 2 4" xfId="20166" xr:uid="{A4AA493C-B2E9-4369-82B2-160BEFEE96C8}"/>
    <cellStyle name="Normal 7 2 2 2 3 3" xfId="20167" xr:uid="{1EF5EA30-09D3-4C3B-9C3B-B4D7492A4F49}"/>
    <cellStyle name="Normal 7 2 2 2 3 3 2" xfId="20168" xr:uid="{8A967CCE-7F30-4015-A44F-DB43919136F5}"/>
    <cellStyle name="Normal 7 2 2 2 3 3 3" xfId="20169" xr:uid="{1DA02564-6F0F-49E7-9C57-BA1376AB0A7F}"/>
    <cellStyle name="Normal 7 2 2 2 3 4" xfId="20170" xr:uid="{960AB754-2C10-4B11-B744-C1FE6FA5BE3B}"/>
    <cellStyle name="Normal 7 2 2 2 3 5" xfId="20171" xr:uid="{FD160A76-03EE-48CD-BDF6-33C69DC74FDD}"/>
    <cellStyle name="Normal 7 2 2 2 3 6" xfId="20172" xr:uid="{2E60F7B2-87B9-4EB9-A45A-33DD38C410D8}"/>
    <cellStyle name="Normal 7 2 2 2 3 7" xfId="20173" xr:uid="{006964BD-F775-4754-AED2-E7349BE9E83C}"/>
    <cellStyle name="Normal 7 2 2 2 4" xfId="20174" xr:uid="{42E82C03-D4D9-455C-A807-15EE60C1173C}"/>
    <cellStyle name="Normal 7 2 2 2 4 2" xfId="20175" xr:uid="{393E52D6-5323-4BD1-8851-CBD630D971EE}"/>
    <cellStyle name="Normal 7 2 2 2 4 2 2" xfId="20176" xr:uid="{C40E08BC-8258-4215-95A8-B551AD00BB18}"/>
    <cellStyle name="Normal 7 2 2 2 4 2 3" xfId="20177" xr:uid="{B46C3344-930D-459D-AC05-9236378166DD}"/>
    <cellStyle name="Normal 7 2 2 2 4 3" xfId="20178" xr:uid="{0C0051A8-FCE5-4873-AF42-11B98BB4EFFA}"/>
    <cellStyle name="Normal 7 2 2 2 4 4" xfId="20179" xr:uid="{7B402A42-47C3-42AF-B0FD-A7D58FAF30E8}"/>
    <cellStyle name="Normal 7 2 2 2 5" xfId="20180" xr:uid="{92A22D19-1FE8-45BF-A879-42FBFFCD1A56}"/>
    <cellStyle name="Normal 7 2 2 2 5 2" xfId="20181" xr:uid="{F766920C-FB7E-46B5-AB2C-FBE38CC7764B}"/>
    <cellStyle name="Normal 7 2 2 2 5 2 2" xfId="20182" xr:uid="{ED9513A6-88E2-423D-8622-6F52EAA22DC4}"/>
    <cellStyle name="Normal 7 2 2 2 5 2 3" xfId="20183" xr:uid="{47FFED13-9A2F-4481-917C-6E7DA09D436C}"/>
    <cellStyle name="Normal 7 2 2 2 5 3" xfId="20184" xr:uid="{CACC93E7-7A0B-445C-B229-977C1438594A}"/>
    <cellStyle name="Normal 7 2 2 2 5 4" xfId="20185" xr:uid="{24706A44-0BB0-42BF-8618-FE8D659DCFE5}"/>
    <cellStyle name="Normal 7 2 2 2 6" xfId="20186" xr:uid="{BB9A70F1-5E57-4633-8B01-FDF556174413}"/>
    <cellStyle name="Normal 7 2 2 2 6 2" xfId="20187" xr:uid="{A218B33B-EE63-4D58-9ACB-64D1125BD101}"/>
    <cellStyle name="Normal 7 2 2 2 6 3" xfId="20188" xr:uid="{C163B24A-FBC4-43FC-ABBD-9C89B657C08C}"/>
    <cellStyle name="Normal 7 2 2 2 7" xfId="20189" xr:uid="{87FE6C6B-7DEA-42CE-BFE0-A3228F5BCE7B}"/>
    <cellStyle name="Normal 7 2 2 2 7 2" xfId="20190" xr:uid="{3135A68B-68CB-43AC-A836-2DBD834FCD28}"/>
    <cellStyle name="Normal 7 2 2 2 7 3" xfId="20191" xr:uid="{A7035BF7-55D3-4515-8651-273FB4BBB008}"/>
    <cellStyle name="Normal 7 2 2 2 8" xfId="20192" xr:uid="{6E02B873-EE51-423E-9498-F6B5F000CE0F}"/>
    <cellStyle name="Normal 7 2 2 2 9" xfId="20193" xr:uid="{18558503-77F4-4583-9F71-7527C1D5A54B}"/>
    <cellStyle name="Normal 7 2 2 2_Artskontorapportering" xfId="35212" xr:uid="{36C7AD38-7DA6-4E5D-8ADD-82C812B0E6B0}"/>
    <cellStyle name="Normal 7 2 2 3" xfId="2882" xr:uid="{517152A9-B431-4BFB-B6CB-D6F74F19F057}"/>
    <cellStyle name="Normal 7 2 2 3 2" xfId="20194" xr:uid="{5F88839F-DA2C-4988-BD5C-1E406066DB18}"/>
    <cellStyle name="Normal 7 2 2 3 2 2" xfId="20195" xr:uid="{7FE4CB0A-E05D-4FFD-A6FF-89B972B0E5E8}"/>
    <cellStyle name="Normal 7 2 2 3 2 2 2" xfId="20196" xr:uid="{58115017-9D23-4791-8246-C0039E167FDB}"/>
    <cellStyle name="Normal 7 2 2 3 2 2 3" xfId="20197" xr:uid="{FD53326F-290F-406F-BE21-57AC1DCD3D7C}"/>
    <cellStyle name="Normal 7 2 2 3 2 3" xfId="20198" xr:uid="{02C6BE82-93D5-43ED-BB82-5AE28689A131}"/>
    <cellStyle name="Normal 7 2 2 3 2 4" xfId="20199" xr:uid="{84CDB13C-527B-4CF8-902C-C4CFAAEC897C}"/>
    <cellStyle name="Normal 7 2 2 3 3" xfId="20200" xr:uid="{4F529AB1-8728-4A6A-A6FF-9FF23A88AC30}"/>
    <cellStyle name="Normal 7 2 2 3 3 2" xfId="20201" xr:uid="{70EA07FC-C3F1-42BD-B38D-A636CD665C25}"/>
    <cellStyle name="Normal 7 2 2 3 3 3" xfId="20202" xr:uid="{D35871AD-2425-4781-A41A-35DAFF100723}"/>
    <cellStyle name="Normal 7 2 2 3 4" xfId="20203" xr:uid="{AC40DDCB-4E00-4288-91F3-404733B20A20}"/>
    <cellStyle name="Normal 7 2 2 3 5" xfId="20204" xr:uid="{437ED2A2-320F-49C5-9ADF-DA099A74046A}"/>
    <cellStyle name="Normal 7 2 2 3 6" xfId="20205" xr:uid="{FB6A13B5-C0B3-47BA-A303-6DE11DF2FF87}"/>
    <cellStyle name="Normal 7 2 2 3 7" xfId="20206" xr:uid="{6B60C19E-8499-46A8-B02B-81A5AC3C9F84}"/>
    <cellStyle name="Normal 7 2 2 4" xfId="2883" xr:uid="{37B26106-2C05-4A40-A3CE-482589BA7699}"/>
    <cellStyle name="Normal 7 2 2 4 2" xfId="20207" xr:uid="{4531EC79-75EB-4813-9095-6428E81E35AA}"/>
    <cellStyle name="Normal 7 2 2 4 2 2" xfId="20208" xr:uid="{A1BEF891-A985-4A74-9224-E2E7289993BF}"/>
    <cellStyle name="Normal 7 2 2 4 2 2 2" xfId="20209" xr:uid="{DE2271DC-87D2-4B13-93AC-8D2C2FBAD820}"/>
    <cellStyle name="Normal 7 2 2 4 2 2 3" xfId="20210" xr:uid="{5B656234-8464-465B-81F9-0E12F7D6EA4A}"/>
    <cellStyle name="Normal 7 2 2 4 2 3" xfId="20211" xr:uid="{160A80A6-879B-47B8-B975-1C882D27B739}"/>
    <cellStyle name="Normal 7 2 2 4 2 4" xfId="20212" xr:uid="{B181E162-D056-49D3-986F-1AF975497EBA}"/>
    <cellStyle name="Normal 7 2 2 4 3" xfId="20213" xr:uid="{D1F5A59F-2A3E-48B4-9C01-F7550759B455}"/>
    <cellStyle name="Normal 7 2 2 4 3 2" xfId="20214" xr:uid="{F61B51BE-D5BA-4191-8992-2772776A518C}"/>
    <cellStyle name="Normal 7 2 2 4 3 3" xfId="20215" xr:uid="{AB48028B-B254-4C78-AA11-E2D26E1EF3DB}"/>
    <cellStyle name="Normal 7 2 2 4 4" xfId="20216" xr:uid="{229865A9-276F-433E-9C0D-E69BABA4EA58}"/>
    <cellStyle name="Normal 7 2 2 4 5" xfId="20217" xr:uid="{7D24A1E2-2B53-4430-A90E-F759159061E5}"/>
    <cellStyle name="Normal 7 2 2 4 6" xfId="20218" xr:uid="{D7315B3F-D610-4DFE-A20C-29C5A0C1B763}"/>
    <cellStyle name="Normal 7 2 2 4 7" xfId="20219" xr:uid="{4E3F0BB9-4904-4BD0-806D-112D757F134C}"/>
    <cellStyle name="Normal 7 2 2 5" xfId="20220" xr:uid="{A05244C0-A4F0-4F11-9AE6-A2407DB96433}"/>
    <cellStyle name="Normal 7 2 2 5 2" xfId="20221" xr:uid="{A7C91AB2-837D-41D5-B5E7-449D61427417}"/>
    <cellStyle name="Normal 7 2 2 5 2 2" xfId="20222" xr:uid="{50240B0C-0258-4B30-902A-1C45B6FEE2AE}"/>
    <cellStyle name="Normal 7 2 2 5 2 3" xfId="20223" xr:uid="{7C0DBC96-3F92-4756-A323-91664906DC64}"/>
    <cellStyle name="Normal 7 2 2 5 3" xfId="20224" xr:uid="{B0875B0C-F09A-4923-9B1E-975E4BDFFF2E}"/>
    <cellStyle name="Normal 7 2 2 5 4" xfId="20225" xr:uid="{7D333722-E306-4DDD-9619-5928EFF7447B}"/>
    <cellStyle name="Normal 7 2 2 6" xfId="20226" xr:uid="{6D580191-ED21-46EC-97D3-5384B40ED1E3}"/>
    <cellStyle name="Normal 7 2 2 6 2" xfId="20227" xr:uid="{FCCACB83-E812-4FC9-A996-EF712E1DA7D5}"/>
    <cellStyle name="Normal 7 2 2 6 2 2" xfId="20228" xr:uid="{3149EF88-AEC4-4433-84CF-C86E75071622}"/>
    <cellStyle name="Normal 7 2 2 6 2 3" xfId="20229" xr:uid="{7DD66B07-527D-4E4D-B8ED-6DAD7B6E01CC}"/>
    <cellStyle name="Normal 7 2 2 6 3" xfId="20230" xr:uid="{18814217-6216-471C-9A06-2311C3380AB7}"/>
    <cellStyle name="Normal 7 2 2 6 4" xfId="20231" xr:uid="{BCF52FC6-C180-4AAB-A663-BD4ABF6F5023}"/>
    <cellStyle name="Normal 7 2 2 7" xfId="20232" xr:uid="{5EA6E113-9CAC-4477-BFE0-C2AED3C52CCB}"/>
    <cellStyle name="Normal 7 2 2 7 2" xfId="20233" xr:uid="{95153795-1FE0-418B-B2A9-244A8E704723}"/>
    <cellStyle name="Normal 7 2 2 7 3" xfId="20234" xr:uid="{31F187A8-FB5C-4E1B-99BE-D42F9C9B1C54}"/>
    <cellStyle name="Normal 7 2 2 8" xfId="20235" xr:uid="{30B89DAF-A8F7-429D-9A1B-073DD30D2FCF}"/>
    <cellStyle name="Normal 7 2 2 8 2" xfId="20236" xr:uid="{CA3D6BBF-C7B0-4564-8817-DBA4327DB834}"/>
    <cellStyle name="Normal 7 2 2 8 3" xfId="20237" xr:uid="{2B7774FF-A20C-4A2E-9BF4-B1DA8BA4258F}"/>
    <cellStyle name="Normal 7 2 2 9" xfId="20238" xr:uid="{4974D4B7-4196-40E0-8DB2-5B039F1B3760}"/>
    <cellStyle name="Normal 7 2 2_Artskontorapportering" xfId="35211" xr:uid="{DBB8F7C3-335E-45D0-A73B-F068D6328977}"/>
    <cellStyle name="Normal 7 2 3" xfId="170" xr:uid="{00000000-0005-0000-0000-0000C0000000}"/>
    <cellStyle name="Normal 7 2 3 10" xfId="20239" xr:uid="{E2678385-FD06-4EC4-8530-2732FA206111}"/>
    <cellStyle name="Normal 7 2 3 11" xfId="20240" xr:uid="{B3B8BA5B-7AE3-4D64-B2C2-9A5074DF421F}"/>
    <cellStyle name="Normal 7 2 3 2" xfId="2884" xr:uid="{6D661B1D-4B04-4B99-A8DC-1C2B7B8CEEAF}"/>
    <cellStyle name="Normal 7 2 3 2 2" xfId="20241" xr:uid="{DCB544C1-D32E-4433-9E13-32BEC3DBABCD}"/>
    <cellStyle name="Normal 7 2 3 2 2 2" xfId="20242" xr:uid="{650245A1-4611-48E4-9912-39C18B44996F}"/>
    <cellStyle name="Normal 7 2 3 2 2 2 2" xfId="20243" xr:uid="{370DF061-DCA3-4DE8-B4BC-9D5565907039}"/>
    <cellStyle name="Normal 7 2 3 2 2 2 3" xfId="20244" xr:uid="{1AB4DE00-CEBA-4DA9-BB87-3620FC002317}"/>
    <cellStyle name="Normal 7 2 3 2 2 3" xfId="20245" xr:uid="{4A75DD5B-0B44-4BA7-997E-6DA50014383E}"/>
    <cellStyle name="Normal 7 2 3 2 2 4" xfId="20246" xr:uid="{208B3D6A-AA01-44C7-8BC8-02923D5E2336}"/>
    <cellStyle name="Normal 7 2 3 2 3" xfId="20247" xr:uid="{DD5F4BF9-391F-4AA2-A0D7-BCE28CC23433}"/>
    <cellStyle name="Normal 7 2 3 2 3 2" xfId="20248" xr:uid="{A6ABDC6F-4776-4622-A145-63088F6E4B18}"/>
    <cellStyle name="Normal 7 2 3 2 3 3" xfId="20249" xr:uid="{83122441-87F8-4C5C-87FE-8BC7A8AC15B3}"/>
    <cellStyle name="Normal 7 2 3 2 4" xfId="20250" xr:uid="{8E969827-69E0-4A79-B21B-0301D3220511}"/>
    <cellStyle name="Normal 7 2 3 2 5" xfId="20251" xr:uid="{D61DA074-01DA-4DEE-98BB-E44225352E8E}"/>
    <cellStyle name="Normal 7 2 3 2 6" xfId="20252" xr:uid="{6765369E-4C6F-4D46-B699-CC064C90002A}"/>
    <cellStyle name="Normal 7 2 3 2 7" xfId="20253" xr:uid="{31C02854-DF72-4125-85E1-F6BF53E377AD}"/>
    <cellStyle name="Normal 7 2 3 3" xfId="2885" xr:uid="{F8A937BC-5384-4E7F-8730-7949A15EEE3F}"/>
    <cellStyle name="Normal 7 2 3 3 2" xfId="20254" xr:uid="{6DEE1CEF-69FC-4955-B22F-50479D84F711}"/>
    <cellStyle name="Normal 7 2 3 3 2 2" xfId="20255" xr:uid="{BF3A3DBB-A9E1-490E-A36D-2983D8BDB3D9}"/>
    <cellStyle name="Normal 7 2 3 3 2 2 2" xfId="20256" xr:uid="{06E6E3AC-674D-4AA6-B8FC-B845F0C31D21}"/>
    <cellStyle name="Normal 7 2 3 3 2 2 3" xfId="20257" xr:uid="{DF6E9CC9-1EAA-478F-BFD8-F8B780CA934F}"/>
    <cellStyle name="Normal 7 2 3 3 2 3" xfId="20258" xr:uid="{03096846-6C5D-4BCA-864C-278D93701C2F}"/>
    <cellStyle name="Normal 7 2 3 3 2 4" xfId="20259" xr:uid="{9195189D-C2BE-4783-BBFB-472C0627FD5A}"/>
    <cellStyle name="Normal 7 2 3 3 3" xfId="20260" xr:uid="{0E9C6DCB-21CC-4027-AA53-9642FB1D270A}"/>
    <cellStyle name="Normal 7 2 3 3 3 2" xfId="20261" xr:uid="{B6CF51BB-7569-4734-B66E-51C89A2E7F30}"/>
    <cellStyle name="Normal 7 2 3 3 3 3" xfId="20262" xr:uid="{EDF900A9-B68D-43BB-89B1-64A81AC9655A}"/>
    <cellStyle name="Normal 7 2 3 3 4" xfId="20263" xr:uid="{8E7EECF2-FCA1-40DA-8887-69E60A5E6C40}"/>
    <cellStyle name="Normal 7 2 3 3 5" xfId="20264" xr:uid="{161BF9FD-F9AF-4E5F-9777-FCA7CD8977CD}"/>
    <cellStyle name="Normal 7 2 3 3 6" xfId="20265" xr:uid="{E789B617-7368-42A2-984A-CE44C213DF18}"/>
    <cellStyle name="Normal 7 2 3 3 7" xfId="20266" xr:uid="{523DD10C-09FC-481B-8076-89FB58223704}"/>
    <cellStyle name="Normal 7 2 3 4" xfId="20267" xr:uid="{AD368A87-8BE4-42CB-9F07-858AEA37B61A}"/>
    <cellStyle name="Normal 7 2 3 4 2" xfId="20268" xr:uid="{3B2AD396-C8D1-4C13-9F29-95FF93794725}"/>
    <cellStyle name="Normal 7 2 3 4 2 2" xfId="20269" xr:uid="{3149742C-EFEB-4EFB-8EDA-EB194E351853}"/>
    <cellStyle name="Normal 7 2 3 4 2 3" xfId="20270" xr:uid="{21751800-4A19-4274-B011-AF5152CFA93A}"/>
    <cellStyle name="Normal 7 2 3 4 3" xfId="20271" xr:uid="{EEE07D47-2DAA-4B5B-8B63-DA87C5096BBB}"/>
    <cellStyle name="Normal 7 2 3 4 4" xfId="20272" xr:uid="{0D53EC06-9EE2-48D8-97B3-1F7B80114E81}"/>
    <cellStyle name="Normal 7 2 3 5" xfId="20273" xr:uid="{C0DB7BBE-339B-45FA-A20C-F08ABC68B74B}"/>
    <cellStyle name="Normal 7 2 3 5 2" xfId="20274" xr:uid="{F9A341C7-4CCA-4BA6-8095-D810C03822B3}"/>
    <cellStyle name="Normal 7 2 3 5 2 2" xfId="20275" xr:uid="{360AD747-E226-4C81-8F53-4376FF623211}"/>
    <cellStyle name="Normal 7 2 3 5 2 3" xfId="20276" xr:uid="{F31200B0-5A46-4451-A2D0-270E96186D71}"/>
    <cellStyle name="Normal 7 2 3 5 3" xfId="20277" xr:uid="{91E1DEB9-F46F-424B-B729-A01072DD0605}"/>
    <cellStyle name="Normal 7 2 3 5 4" xfId="20278" xr:uid="{36C4EB44-EF16-4CFB-BE60-72B7F29C0E43}"/>
    <cellStyle name="Normal 7 2 3 6" xfId="20279" xr:uid="{B29D9644-139C-46D0-8946-BEDEE4B3221A}"/>
    <cellStyle name="Normal 7 2 3 6 2" xfId="20280" xr:uid="{93DBDEF0-225C-4738-BE51-F8DEA54FD499}"/>
    <cellStyle name="Normal 7 2 3 6 3" xfId="20281" xr:uid="{AE465C55-E5DE-42C1-BA64-8D6FE9064E95}"/>
    <cellStyle name="Normal 7 2 3 7" xfId="20282" xr:uid="{FB1F4674-B216-42F2-AF7F-079CCE1DA0AA}"/>
    <cellStyle name="Normal 7 2 3 7 2" xfId="20283" xr:uid="{1D3AF94A-B9A6-4EEC-B5F1-9F7DBC34BCD5}"/>
    <cellStyle name="Normal 7 2 3 7 3" xfId="20284" xr:uid="{2329AA00-DC38-4422-A111-81162B4DF691}"/>
    <cellStyle name="Normal 7 2 3 8" xfId="20285" xr:uid="{D7222F8F-F780-447D-B66B-8851D8B069D5}"/>
    <cellStyle name="Normal 7 2 3 9" xfId="20286" xr:uid="{CE14C297-06A7-44FA-86AB-33064704CDCB}"/>
    <cellStyle name="Normal 7 2 3_Artskontorapportering" xfId="35213" xr:uid="{52292AEF-A88A-4086-87BE-82AF13183D61}"/>
    <cellStyle name="Normal 7 2 4" xfId="2886" xr:uid="{99FBC6EB-853F-448A-8C5A-4295720C9DE9}"/>
    <cellStyle name="Normal 7 2 4 2" xfId="20287" xr:uid="{B3907705-CD11-4BDD-8695-C1B0C2356496}"/>
    <cellStyle name="Normal 7 2 4 2 2" xfId="20288" xr:uid="{851115E0-376D-4CAD-B5BC-CBBF590E550F}"/>
    <cellStyle name="Normal 7 2 4 2 2 2" xfId="20289" xr:uid="{47BC55AD-80AC-468F-B7B6-ABE5E453FC14}"/>
    <cellStyle name="Normal 7 2 4 2 2 3" xfId="20290" xr:uid="{CC1BDF1E-59CA-4BF7-9635-A5A2D24C0EB0}"/>
    <cellStyle name="Normal 7 2 4 2 3" xfId="20291" xr:uid="{2FCB2526-CC74-4F6D-8FF1-40B4BA346139}"/>
    <cellStyle name="Normal 7 2 4 2 4" xfId="20292" xr:uid="{304B6197-EF6E-4F76-B567-693817AEF5E3}"/>
    <cellStyle name="Normal 7 2 4 3" xfId="20293" xr:uid="{FC5A4B68-B65B-49DB-8B88-6FB72E445704}"/>
    <cellStyle name="Normal 7 2 4 3 2" xfId="20294" xr:uid="{7BDDA2FD-ECE9-4CEB-9030-2B5857E97DC9}"/>
    <cellStyle name="Normal 7 2 4 3 3" xfId="20295" xr:uid="{94A62EF2-57F3-4652-8311-F33BA7F2D9B6}"/>
    <cellStyle name="Normal 7 2 4 4" xfId="20296" xr:uid="{E4985AF4-5B00-4900-86F6-FAE19BE722BC}"/>
    <cellStyle name="Normal 7 2 4 5" xfId="20297" xr:uid="{AD7BF6FC-608F-4D7D-8F31-393150B3E8CA}"/>
    <cellStyle name="Normal 7 2 4 6" xfId="20298" xr:uid="{4FB994B6-5132-42A7-82C5-26B35671516C}"/>
    <cellStyle name="Normal 7 2 4 7" xfId="20299" xr:uid="{17FC5F20-BA49-49F3-9903-FCAD6513171A}"/>
    <cellStyle name="Normal 7 2 5" xfId="2887" xr:uid="{BBCECB24-606D-4A71-A256-F9D004B58EBE}"/>
    <cellStyle name="Normal 7 2 5 2" xfId="20300" xr:uid="{05D1FB28-11C2-44FD-BF44-013033E47F03}"/>
    <cellStyle name="Normal 7 2 5 2 2" xfId="20301" xr:uid="{5107AC35-D5A9-460E-B050-10EC406C6BCA}"/>
    <cellStyle name="Normal 7 2 5 2 2 2" xfId="20302" xr:uid="{7AAE291D-F46A-4D45-916D-1D43FEFF9A40}"/>
    <cellStyle name="Normal 7 2 5 2 2 3" xfId="20303" xr:uid="{41402C91-EE81-4E9C-8065-58B59EB024D9}"/>
    <cellStyle name="Normal 7 2 5 2 3" xfId="20304" xr:uid="{45B22692-A274-4BA7-B41E-59E8D6DEFA2F}"/>
    <cellStyle name="Normal 7 2 5 2 4" xfId="20305" xr:uid="{11B573C1-7637-4779-B1D6-E388C0FF5AB3}"/>
    <cellStyle name="Normal 7 2 5 3" xfId="20306" xr:uid="{E5B0EA61-0741-4B89-A98E-D58FA72F94D6}"/>
    <cellStyle name="Normal 7 2 5 3 2" xfId="20307" xr:uid="{521E4542-68AD-4E1A-A230-62D36E2D9A0D}"/>
    <cellStyle name="Normal 7 2 5 3 3" xfId="20308" xr:uid="{ED65E92B-E091-400B-BBC3-C923CF92C01D}"/>
    <cellStyle name="Normal 7 2 5 4" xfId="20309" xr:uid="{81C35DAD-4574-4CFB-9D4C-C9EA1B5BD800}"/>
    <cellStyle name="Normal 7 2 5 5" xfId="20310" xr:uid="{6E3CDFE3-009B-4E9B-A123-32434742093A}"/>
    <cellStyle name="Normal 7 2 5 6" xfId="20311" xr:uid="{B713BFE5-A808-4241-8B2A-AAA9B7EB493E}"/>
    <cellStyle name="Normal 7 2 5 7" xfId="20312" xr:uid="{3CCD03C3-72D5-4B26-92E4-3F632FDAC08B}"/>
    <cellStyle name="Normal 7 2 6" xfId="20313" xr:uid="{83B9BD93-828A-48F9-908B-D06BE41BAEA1}"/>
    <cellStyle name="Normal 7 2 6 2" xfId="20314" xr:uid="{A4E76825-80BF-4697-830A-E1229B3FF343}"/>
    <cellStyle name="Normal 7 2 6 2 2" xfId="20315" xr:uid="{CD842B52-B8DF-44E1-A0F2-CCBE873AAABE}"/>
    <cellStyle name="Normal 7 2 6 2 3" xfId="20316" xr:uid="{D7E5E4BE-B207-4B1F-BFFE-60C4667EE5DF}"/>
    <cellStyle name="Normal 7 2 6 3" xfId="20317" xr:uid="{A0CFB864-1114-42A4-AFD5-847C46929E0E}"/>
    <cellStyle name="Normal 7 2 6 4" xfId="20318" xr:uid="{07830840-6656-4576-B45D-25E9A2406313}"/>
    <cellStyle name="Normal 7 2 7" xfId="20319" xr:uid="{BB7D3029-D517-430B-95CB-B5A362B88701}"/>
    <cellStyle name="Normal 7 2 7 2" xfId="20320" xr:uid="{35E1C373-E921-4338-B0B9-79E828537170}"/>
    <cellStyle name="Normal 7 2 7 2 2" xfId="20321" xr:uid="{8D6D706C-1F63-4FE4-A850-5DF6B769FEF7}"/>
    <cellStyle name="Normal 7 2 7 2 3" xfId="20322" xr:uid="{220936C2-0E6D-42BE-8309-4936C51C9603}"/>
    <cellStyle name="Normal 7 2 7 3" xfId="20323" xr:uid="{C426A466-6279-4DC8-AB5D-CF6302BE3C67}"/>
    <cellStyle name="Normal 7 2 7 4" xfId="20324" xr:uid="{820CF594-B8CA-43FB-BEE4-2A290072B822}"/>
    <cellStyle name="Normal 7 2 8" xfId="20325" xr:uid="{A4324E96-70E4-479A-BCEB-258DC087B40C}"/>
    <cellStyle name="Normal 7 2 8 2" xfId="20326" xr:uid="{4FCD4049-5984-4483-99EE-A4F7D7DC0A56}"/>
    <cellStyle name="Normal 7 2 8 3" xfId="20327" xr:uid="{01EA0349-624F-4120-830C-CF7C24B9FB26}"/>
    <cellStyle name="Normal 7 2 9" xfId="20328" xr:uid="{61C360E3-5806-4A44-9B0D-E08BF162D217}"/>
    <cellStyle name="Normal 7 2 9 2" xfId="20329" xr:uid="{01D69BF4-C1C4-49D1-9039-43BAE7BDEA83}"/>
    <cellStyle name="Normal 7 2 9 3" xfId="20330" xr:uid="{047B128E-FE7B-41F8-B75F-D6CA45EDB7C4}"/>
    <cellStyle name="Normal 7 2_Artskontorapportering" xfId="35210" xr:uid="{D0785FBD-818B-4276-AB78-15655EC02ACD}"/>
    <cellStyle name="Normal 7 3" xfId="137" xr:uid="{00000000-0005-0000-0000-0000C1000000}"/>
    <cellStyle name="Normal 7 3 10" xfId="20331" xr:uid="{47BB4832-259B-4D25-B395-B02B5CABAA77}"/>
    <cellStyle name="Normal 7 3 11" xfId="20332" xr:uid="{4C9995E0-3DB7-4413-A638-1C68F65A5473}"/>
    <cellStyle name="Normal 7 3 12" xfId="20333" xr:uid="{C7ED0E4F-4D4D-44DB-9357-8FAB25E9AD97}"/>
    <cellStyle name="Normal 7 3 2" xfId="182" xr:uid="{00000000-0005-0000-0000-0000C2000000}"/>
    <cellStyle name="Normal 7 3 2 10" xfId="20334" xr:uid="{2F092CFC-01F2-4565-9AB6-31CCA225FE4D}"/>
    <cellStyle name="Normal 7 3 2 11" xfId="20335" xr:uid="{71FF0A49-86D6-4220-B716-118ABD5BE63E}"/>
    <cellStyle name="Normal 7 3 2 2" xfId="2888" xr:uid="{87CF757A-111A-4E57-B236-D6CA4A44F41D}"/>
    <cellStyle name="Normal 7 3 2 2 2" xfId="20336" xr:uid="{96C0295D-52D4-4661-B224-952A137F3334}"/>
    <cellStyle name="Normal 7 3 2 2 2 2" xfId="20337" xr:uid="{FB874650-35C0-473F-8D43-1E152A98EE9F}"/>
    <cellStyle name="Normal 7 3 2 2 2 2 2" xfId="20338" xr:uid="{1025712A-D749-492D-8D51-C8FFAC6E4696}"/>
    <cellStyle name="Normal 7 3 2 2 2 2 3" xfId="20339" xr:uid="{4D1796F6-BA33-4060-953A-F45103AE2C7E}"/>
    <cellStyle name="Normal 7 3 2 2 2 3" xfId="20340" xr:uid="{5A5FBBBE-AAD5-4079-A288-2F0D3145A79F}"/>
    <cellStyle name="Normal 7 3 2 2 2 4" xfId="20341" xr:uid="{637BC61F-A2E1-4A21-B214-99B3B152334A}"/>
    <cellStyle name="Normal 7 3 2 2 3" xfId="20342" xr:uid="{3FE16F37-0951-4972-9E98-21B2B5D58D43}"/>
    <cellStyle name="Normal 7 3 2 2 3 2" xfId="20343" xr:uid="{A2692555-9B9C-4138-93F0-325D587038AD}"/>
    <cellStyle name="Normal 7 3 2 2 3 3" xfId="20344" xr:uid="{BE275810-BFFD-4404-BA11-BE248CF190A2}"/>
    <cellStyle name="Normal 7 3 2 2 4" xfId="20345" xr:uid="{AEFAA2D3-EF3D-4192-9721-A8BCD7D726CE}"/>
    <cellStyle name="Normal 7 3 2 2 5" xfId="20346" xr:uid="{3B55EA38-23F7-4A97-A753-320C95374566}"/>
    <cellStyle name="Normal 7 3 2 2 6" xfId="20347" xr:uid="{32A1F115-BC85-4CFB-AE01-A576D34E4A86}"/>
    <cellStyle name="Normal 7 3 2 2 7" xfId="20348" xr:uid="{3962009D-6E33-4E79-8807-A2186EC6FAD0}"/>
    <cellStyle name="Normal 7 3 2 3" xfId="2889" xr:uid="{4B049067-A87B-431B-8E47-1CFB518AA428}"/>
    <cellStyle name="Normal 7 3 2 3 2" xfId="20349" xr:uid="{3442C6CC-4A76-4BBE-83DE-BD1CE07A0BCB}"/>
    <cellStyle name="Normal 7 3 2 3 2 2" xfId="20350" xr:uid="{AC3DE724-F93A-4A29-87D0-AD33E99CB8CD}"/>
    <cellStyle name="Normal 7 3 2 3 2 2 2" xfId="20351" xr:uid="{C274C8FA-575A-49BE-A4FE-2BBB0D3B3938}"/>
    <cellStyle name="Normal 7 3 2 3 2 2 3" xfId="20352" xr:uid="{2BFB1B9D-DB1F-4B1B-B0BA-28DB722AB59C}"/>
    <cellStyle name="Normal 7 3 2 3 2 3" xfId="20353" xr:uid="{90895894-F4FC-4C9F-8E5C-CC557B6F6BAE}"/>
    <cellStyle name="Normal 7 3 2 3 2 4" xfId="20354" xr:uid="{556801E0-751B-4464-8EA7-4E2EC3A8A73D}"/>
    <cellStyle name="Normal 7 3 2 3 3" xfId="20355" xr:uid="{1C24B496-DE8E-41B3-B61B-CDE4053B15B5}"/>
    <cellStyle name="Normal 7 3 2 3 3 2" xfId="20356" xr:uid="{35E160C8-7A71-4D01-BE95-961E65B39CBE}"/>
    <cellStyle name="Normal 7 3 2 3 3 3" xfId="20357" xr:uid="{783992A5-C1DD-4EB8-A475-44DF53DDB72A}"/>
    <cellStyle name="Normal 7 3 2 3 4" xfId="20358" xr:uid="{F74ECB99-FBE8-4BD7-A82B-60B96ADEEA09}"/>
    <cellStyle name="Normal 7 3 2 3 5" xfId="20359" xr:uid="{8BE27180-BEC8-4120-BEF0-1DD1B5913D8B}"/>
    <cellStyle name="Normal 7 3 2 3 6" xfId="20360" xr:uid="{CC027110-5BBF-49BF-BB23-3E466E928C22}"/>
    <cellStyle name="Normal 7 3 2 3 7" xfId="20361" xr:uid="{6F1DF7C3-C1A5-4516-9197-A29C50D33E8F}"/>
    <cellStyle name="Normal 7 3 2 4" xfId="20362" xr:uid="{60012318-0E08-4FA7-83C1-ED1DDFCC1B89}"/>
    <cellStyle name="Normal 7 3 2 4 2" xfId="20363" xr:uid="{23146A41-D4A0-4BAA-BD14-5D1EBD8A4CAC}"/>
    <cellStyle name="Normal 7 3 2 4 2 2" xfId="20364" xr:uid="{31316238-C1F9-4FA3-B1A8-C4F448F52A04}"/>
    <cellStyle name="Normal 7 3 2 4 2 3" xfId="20365" xr:uid="{D679ECDD-3EE9-4A87-BA23-59434D3708DF}"/>
    <cellStyle name="Normal 7 3 2 4 3" xfId="20366" xr:uid="{998D1939-CBB8-4184-A152-C9EE000B67B5}"/>
    <cellStyle name="Normal 7 3 2 4 4" xfId="20367" xr:uid="{C41067AE-F63A-4512-95C3-4AAEC0F226D6}"/>
    <cellStyle name="Normal 7 3 2 5" xfId="20368" xr:uid="{74ED9BBF-6F48-433D-BDD1-7CAAE274145A}"/>
    <cellStyle name="Normal 7 3 2 5 2" xfId="20369" xr:uid="{55D4C3B1-CA53-414E-A4A1-86CB59174070}"/>
    <cellStyle name="Normal 7 3 2 5 2 2" xfId="20370" xr:uid="{CB271109-9C3E-47E4-962D-F8794FCA5111}"/>
    <cellStyle name="Normal 7 3 2 5 2 3" xfId="20371" xr:uid="{D7B80624-4CB4-493F-96E7-0C692E038424}"/>
    <cellStyle name="Normal 7 3 2 5 3" xfId="20372" xr:uid="{1FEA038A-CF13-40FC-ABF0-43DB3005260A}"/>
    <cellStyle name="Normal 7 3 2 5 4" xfId="20373" xr:uid="{259FED8B-85D9-4C26-9A49-AF9B8A89DC35}"/>
    <cellStyle name="Normal 7 3 2 6" xfId="20374" xr:uid="{7723106D-4723-475B-BE32-B601A606E711}"/>
    <cellStyle name="Normal 7 3 2 6 2" xfId="20375" xr:uid="{AD50EE39-B167-43E8-9CCC-EA1876536ADD}"/>
    <cellStyle name="Normal 7 3 2 6 3" xfId="20376" xr:uid="{4E5D7C70-0299-4BB5-84DA-FDD91EF7B67C}"/>
    <cellStyle name="Normal 7 3 2 7" xfId="20377" xr:uid="{300AA273-501C-474E-8A14-8F0521F10331}"/>
    <cellStyle name="Normal 7 3 2 7 2" xfId="20378" xr:uid="{D1829E08-C11B-42B9-A582-499355C5D41F}"/>
    <cellStyle name="Normal 7 3 2 7 3" xfId="20379" xr:uid="{0E9595AF-29E3-4329-AF1B-9DDE91F3657A}"/>
    <cellStyle name="Normal 7 3 2 8" xfId="20380" xr:uid="{B2C0972B-EB4A-4192-B2A6-7B758082EAC6}"/>
    <cellStyle name="Normal 7 3 2 9" xfId="20381" xr:uid="{5CC729DB-5B5A-442A-854D-5ABE5C3F0348}"/>
    <cellStyle name="Normal 7 3 2_Artskontorapportering" xfId="35215" xr:uid="{C5BD2E2E-765E-4E31-A066-C243AF67175C}"/>
    <cellStyle name="Normal 7 3 3" xfId="2890" xr:uid="{DB7A7920-DDBC-4FFD-9DBE-32C51351EAE5}"/>
    <cellStyle name="Normal 7 3 3 2" xfId="20382" xr:uid="{F42E1015-48A3-4004-B582-EB7FA39EEE0D}"/>
    <cellStyle name="Normal 7 3 3 2 2" xfId="20383" xr:uid="{6C37096C-1EDD-4C52-B10D-94D737177863}"/>
    <cellStyle name="Normal 7 3 3 2 2 2" xfId="20384" xr:uid="{2B9F3546-6FAF-4746-A339-8D1316C47986}"/>
    <cellStyle name="Normal 7 3 3 2 2 3" xfId="20385" xr:uid="{5196A3EC-A628-4F4B-AA96-505DAE72E7CC}"/>
    <cellStyle name="Normal 7 3 3 2 3" xfId="20386" xr:uid="{B5EE82A2-4C93-4C21-917F-F8BEC7792CA0}"/>
    <cellStyle name="Normal 7 3 3 2 4" xfId="20387" xr:uid="{40C37374-3A1D-4886-B7EF-CCAC8D5D5FDC}"/>
    <cellStyle name="Normal 7 3 3 3" xfId="20388" xr:uid="{0084103D-EDBD-4E7C-B526-0D5CF25FEE6B}"/>
    <cellStyle name="Normal 7 3 3 3 2" xfId="20389" xr:uid="{697328CA-7963-43AA-AA90-F2307DF2AD11}"/>
    <cellStyle name="Normal 7 3 3 3 3" xfId="20390" xr:uid="{951DBE6F-2062-49BA-BF18-C165FA4E3816}"/>
    <cellStyle name="Normal 7 3 3 4" xfId="20391" xr:uid="{FBF9065E-DE3A-48B2-A90A-F5FB4418B183}"/>
    <cellStyle name="Normal 7 3 3 5" xfId="20392" xr:uid="{784704DC-389C-4941-96E2-0A32BC643433}"/>
    <cellStyle name="Normal 7 3 3 6" xfId="20393" xr:uid="{BB3549AC-BD0E-4D6A-B26F-B1618B9BAD60}"/>
    <cellStyle name="Normal 7 3 3 7" xfId="20394" xr:uid="{19D9A548-035B-4073-8644-62CA4AAB52B9}"/>
    <cellStyle name="Normal 7 3 4" xfId="2891" xr:uid="{149DAF18-A6A0-4AB0-8F29-6D2A36BF40A9}"/>
    <cellStyle name="Normal 7 3 4 2" xfId="20395" xr:uid="{160BB25B-7549-4F5D-8AEC-5DA87DDA732E}"/>
    <cellStyle name="Normal 7 3 4 2 2" xfId="20396" xr:uid="{99313F16-0E01-4DE2-A42B-7C2BB850C365}"/>
    <cellStyle name="Normal 7 3 4 2 2 2" xfId="20397" xr:uid="{2C54E502-45B9-43D6-A640-144F009462BF}"/>
    <cellStyle name="Normal 7 3 4 2 2 3" xfId="20398" xr:uid="{D28D84B9-8F04-4BF5-AFED-1251779E7EFD}"/>
    <cellStyle name="Normal 7 3 4 2 3" xfId="20399" xr:uid="{CBB3B293-A1A5-40C1-9FB3-27D5FD7E7569}"/>
    <cellStyle name="Normal 7 3 4 2 4" xfId="20400" xr:uid="{176DC785-8749-4994-A8CC-147D0073A3E0}"/>
    <cellStyle name="Normal 7 3 4 3" xfId="20401" xr:uid="{7FAF3678-8A03-4015-8F6B-1602ADDFE6C3}"/>
    <cellStyle name="Normal 7 3 4 3 2" xfId="20402" xr:uid="{26DED85E-B943-4B0C-9417-DD07523EB442}"/>
    <cellStyle name="Normal 7 3 4 3 3" xfId="20403" xr:uid="{570720A7-5F1E-48AD-8F9D-16A804778D57}"/>
    <cellStyle name="Normal 7 3 4 4" xfId="20404" xr:uid="{4CF04C10-131D-48BE-BDB0-9E2229ED20D6}"/>
    <cellStyle name="Normal 7 3 4 5" xfId="20405" xr:uid="{9A3886D0-7874-4275-B977-34B65527EBFD}"/>
    <cellStyle name="Normal 7 3 4 6" xfId="20406" xr:uid="{3E9C3859-07FD-4F6F-B10B-B4F9A778C9FA}"/>
    <cellStyle name="Normal 7 3 4 7" xfId="20407" xr:uid="{D8982C9D-48C7-4C93-9A20-63EC364E839D}"/>
    <cellStyle name="Normal 7 3 5" xfId="20408" xr:uid="{883FEBF7-90E2-4465-80A4-F2D0D5CFF504}"/>
    <cellStyle name="Normal 7 3 5 2" xfId="20409" xr:uid="{42033F8E-D57C-4322-9556-012AB77EA4F0}"/>
    <cellStyle name="Normal 7 3 5 2 2" xfId="20410" xr:uid="{41C495BF-A9F7-4134-A9D4-8504C2CAB654}"/>
    <cellStyle name="Normal 7 3 5 2 3" xfId="20411" xr:uid="{52DEC068-05D5-4138-B69A-77A61671214B}"/>
    <cellStyle name="Normal 7 3 5 3" xfId="20412" xr:uid="{51C17156-6E1B-4351-9982-F16763015560}"/>
    <cellStyle name="Normal 7 3 5 4" xfId="20413" xr:uid="{5CE6AD48-92FF-4C8F-ADC8-B2D7D58118DF}"/>
    <cellStyle name="Normal 7 3 6" xfId="20414" xr:uid="{9F4F4408-EBAD-4F40-87F5-A62CB24ECBAB}"/>
    <cellStyle name="Normal 7 3 6 2" xfId="20415" xr:uid="{80ECE815-63EF-44F5-8288-25994C704345}"/>
    <cellStyle name="Normal 7 3 6 2 2" xfId="20416" xr:uid="{80D69F8F-0A14-4741-803D-DB7AE50D2157}"/>
    <cellStyle name="Normal 7 3 6 2 3" xfId="20417" xr:uid="{6311A029-0A29-4F89-8256-4BE2D61CCFA6}"/>
    <cellStyle name="Normal 7 3 6 3" xfId="20418" xr:uid="{BE43A41C-A294-4789-89DB-C3451D8DBC20}"/>
    <cellStyle name="Normal 7 3 6 4" xfId="20419" xr:uid="{64063C27-65F0-49E9-B259-C476FB4A6BE1}"/>
    <cellStyle name="Normal 7 3 7" xfId="20420" xr:uid="{0F5EB551-40D1-409F-A55F-EE7EEEA13DB3}"/>
    <cellStyle name="Normal 7 3 7 2" xfId="20421" xr:uid="{0C425773-1384-45CA-B94B-C58D1B7F7875}"/>
    <cellStyle name="Normal 7 3 7 3" xfId="20422" xr:uid="{6CB79C72-0C4E-473F-B685-04B0CE2D040B}"/>
    <cellStyle name="Normal 7 3 8" xfId="20423" xr:uid="{E8461714-1BC7-4A51-8464-192754BE5C5E}"/>
    <cellStyle name="Normal 7 3 8 2" xfId="20424" xr:uid="{B1B9CC78-BFB2-425E-8297-4FB2B1AD7E84}"/>
    <cellStyle name="Normal 7 3 8 3" xfId="20425" xr:uid="{52CE033A-7BCB-4EA8-ACD3-28627175C39A}"/>
    <cellStyle name="Normal 7 3 9" xfId="20426" xr:uid="{86D1BEAB-0CE0-4657-BB77-4D7B67FD0DB2}"/>
    <cellStyle name="Normal 7 3_Artskontorapportering" xfId="35214" xr:uid="{3EBD9C91-F7EB-4129-954A-8FFC35D01FC8}"/>
    <cellStyle name="Normal 7 4" xfId="160" xr:uid="{00000000-0005-0000-0000-0000C3000000}"/>
    <cellStyle name="Normal 7 4 10" xfId="20427" xr:uid="{AF582F58-6C93-458B-8649-1A8A465EA7CF}"/>
    <cellStyle name="Normal 7 4 11" xfId="20428" xr:uid="{5AF6F7F6-1974-47A9-BB9A-8B00F945AEB8}"/>
    <cellStyle name="Normal 7 4 2" xfId="2892" xr:uid="{59E14494-9EFC-4C40-B301-A137B6ACDFEF}"/>
    <cellStyle name="Normal 7 4 2 2" xfId="20429" xr:uid="{90AE9DB0-E105-4406-8E5D-22B0007BD8FF}"/>
    <cellStyle name="Normal 7 4 2 2 2" xfId="20430" xr:uid="{842FC691-1CC6-48C9-91C6-73E2B97165E0}"/>
    <cellStyle name="Normal 7 4 2 2 2 2" xfId="20431" xr:uid="{6F04FC2C-EBA8-42CB-83F9-DDC086783FA8}"/>
    <cellStyle name="Normal 7 4 2 2 2 3" xfId="20432" xr:uid="{74FC4A05-4804-4177-8FFA-918764839105}"/>
    <cellStyle name="Normal 7 4 2 2 3" xfId="20433" xr:uid="{19F7D001-89D5-444E-BEB8-94C8DB030EC8}"/>
    <cellStyle name="Normal 7 4 2 2 4" xfId="20434" xr:uid="{C5D5251D-7CA4-409D-A801-EDB04C1E0CBF}"/>
    <cellStyle name="Normal 7 4 2 3" xfId="20435" xr:uid="{5245AB9A-8155-4BB0-AD01-FFB5423A824B}"/>
    <cellStyle name="Normal 7 4 2 3 2" xfId="20436" xr:uid="{C2BA3A95-07C1-4BBC-8047-49ED11F69B2E}"/>
    <cellStyle name="Normal 7 4 2 3 3" xfId="20437" xr:uid="{4F9BE161-C108-4235-A45B-EDC11AEB4F00}"/>
    <cellStyle name="Normal 7 4 2 4" xfId="20438" xr:uid="{2B68E04A-DAD5-4689-95B7-FC5EDD3620D5}"/>
    <cellStyle name="Normal 7 4 2 5" xfId="20439" xr:uid="{98F53D71-5BE8-41CB-8218-928135DAE08F}"/>
    <cellStyle name="Normal 7 4 2 6" xfId="20440" xr:uid="{6AA1C9CA-FE5B-4289-AD43-0A89CF87224B}"/>
    <cellStyle name="Normal 7 4 2 7" xfId="20441" xr:uid="{0840AB73-DE6B-41CB-96E3-7DEEF208FFBF}"/>
    <cellStyle name="Normal 7 4 3" xfId="2893" xr:uid="{2D88B681-1431-4ED5-9C50-42FE0C12CA92}"/>
    <cellStyle name="Normal 7 4 3 2" xfId="20442" xr:uid="{53F93FAE-1A77-42D7-8CBA-97F137ACA92D}"/>
    <cellStyle name="Normal 7 4 3 2 2" xfId="20443" xr:uid="{630EFCEC-AE4C-4BA7-8518-E51AA8D85D4F}"/>
    <cellStyle name="Normal 7 4 3 2 2 2" xfId="20444" xr:uid="{480DCABC-3309-4F60-B68A-5EBB51121E75}"/>
    <cellStyle name="Normal 7 4 3 2 2 3" xfId="20445" xr:uid="{6967847C-76A5-48DB-A48F-744270E99CB2}"/>
    <cellStyle name="Normal 7 4 3 2 3" xfId="20446" xr:uid="{E50B377E-0666-47C9-B849-20A9D694DDFD}"/>
    <cellStyle name="Normal 7 4 3 2 4" xfId="20447" xr:uid="{45BD205E-52E7-430A-9626-488CE266E9F2}"/>
    <cellStyle name="Normal 7 4 3 3" xfId="20448" xr:uid="{6947788B-0C55-4200-8D17-E2F8C103738C}"/>
    <cellStyle name="Normal 7 4 3 3 2" xfId="20449" xr:uid="{AB72F3F7-615F-495B-918A-0EE8DB9E5790}"/>
    <cellStyle name="Normal 7 4 3 3 3" xfId="20450" xr:uid="{F20B3617-4711-45BC-A306-0D475EC743A1}"/>
    <cellStyle name="Normal 7 4 3 4" xfId="20451" xr:uid="{41E6B822-D5BD-4B29-882B-79B99B5FD1CE}"/>
    <cellStyle name="Normal 7 4 3 5" xfId="20452" xr:uid="{56C90EF4-6E7E-4CF7-AAAA-1354493423A7}"/>
    <cellStyle name="Normal 7 4 3 6" xfId="20453" xr:uid="{57B1C3FB-3574-459E-89F2-FD29ED488B8F}"/>
    <cellStyle name="Normal 7 4 3 7" xfId="20454" xr:uid="{F572DE34-421B-436A-95B0-922AEB5E0C39}"/>
    <cellStyle name="Normal 7 4 4" xfId="20455" xr:uid="{5C65C5AF-7F2C-47A6-9B32-A4A0B13BE711}"/>
    <cellStyle name="Normal 7 4 4 2" xfId="20456" xr:uid="{A97ECC31-4B04-46E1-AA6A-96BC607C40B6}"/>
    <cellStyle name="Normal 7 4 4 2 2" xfId="20457" xr:uid="{2F44519C-12ED-4235-B726-D39FFAEF31DE}"/>
    <cellStyle name="Normal 7 4 4 2 3" xfId="20458" xr:uid="{5B382F21-6A04-47D7-B606-F0E0AA701E18}"/>
    <cellStyle name="Normal 7 4 4 3" xfId="20459" xr:uid="{112A503D-1E37-404E-900D-A988628A94A1}"/>
    <cellStyle name="Normal 7 4 4 4" xfId="20460" xr:uid="{CA993F1D-22F7-44B7-85F1-A52548CFCD6C}"/>
    <cellStyle name="Normal 7 4 5" xfId="20461" xr:uid="{06A13DB0-1102-4273-B87F-A7146BEE0DD8}"/>
    <cellStyle name="Normal 7 4 5 2" xfId="20462" xr:uid="{FCCB20E2-6A08-4146-B6EA-9D6B4FD092E6}"/>
    <cellStyle name="Normal 7 4 5 2 2" xfId="20463" xr:uid="{E1741FB6-9DB2-4EE7-BBA5-B42E450674E4}"/>
    <cellStyle name="Normal 7 4 5 2 3" xfId="20464" xr:uid="{CE7CD36B-633F-4299-98E8-6DCF910B3AB9}"/>
    <cellStyle name="Normal 7 4 5 3" xfId="20465" xr:uid="{33CC57F0-94C7-4400-BEA1-E3AA13129BFD}"/>
    <cellStyle name="Normal 7 4 5 4" xfId="20466" xr:uid="{77965597-9970-4FEB-BAF6-B08759555DE4}"/>
    <cellStyle name="Normal 7 4 6" xfId="20467" xr:uid="{EFD7811B-FB39-46A8-8EDA-6961706EFD1B}"/>
    <cellStyle name="Normal 7 4 6 2" xfId="20468" xr:uid="{4DA0D831-7C6A-4EC1-BA94-912F006E1BAE}"/>
    <cellStyle name="Normal 7 4 6 3" xfId="20469" xr:uid="{F4CFADAA-194D-4039-9937-FF26574CBC33}"/>
    <cellStyle name="Normal 7 4 7" xfId="20470" xr:uid="{DEAB0AE6-7224-4505-98FF-34F630F3889D}"/>
    <cellStyle name="Normal 7 4 7 2" xfId="20471" xr:uid="{5651D485-F68D-4128-A031-ECAAD0440C8D}"/>
    <cellStyle name="Normal 7 4 7 3" xfId="20472" xr:uid="{E350FC8E-492C-4773-89B4-A976022F7B29}"/>
    <cellStyle name="Normal 7 4 8" xfId="20473" xr:uid="{A70DDF49-72F1-4E3B-ABBE-88BAFAC9A788}"/>
    <cellStyle name="Normal 7 4 9" xfId="20474" xr:uid="{F33603DE-2369-4965-8BF1-BED91D95364D}"/>
    <cellStyle name="Normal 7 4_Artskontorapportering" xfId="35216" xr:uid="{BA30CFA2-0E8E-4BD8-84A3-DD601E59C2F6}"/>
    <cellStyle name="Normal 7 5" xfId="2894" xr:uid="{921B694A-33EE-4312-9948-011AD8173A17}"/>
    <cellStyle name="Normal 7 5 2" xfId="20475" xr:uid="{7EAC31EF-2198-46F0-83CC-8AE95DBE3138}"/>
    <cellStyle name="Normal 7 5 2 2" xfId="20476" xr:uid="{585BB2F3-6EEC-4DFD-B668-6C9C3EF8AB17}"/>
    <cellStyle name="Normal 7 5 2 2 2" xfId="20477" xr:uid="{E4EDFD2C-5DC0-48E0-B926-BD2F0409BDD6}"/>
    <cellStyle name="Normal 7 5 2 2 3" xfId="20478" xr:uid="{18A19711-55A3-463A-BC3A-2DB088483D48}"/>
    <cellStyle name="Normal 7 5 2 3" xfId="20479" xr:uid="{5EB14879-5DD0-44C6-8F7B-7F4D04CCE8CB}"/>
    <cellStyle name="Normal 7 5 2 4" xfId="20480" xr:uid="{77DD03FF-A66A-4312-8D57-9D965DD519D9}"/>
    <cellStyle name="Normal 7 5 3" xfId="20481" xr:uid="{93213497-01C0-4FE1-BD78-2111D0DEFFED}"/>
    <cellStyle name="Normal 7 5 3 2" xfId="20482" xr:uid="{8FE76235-C404-4D8B-9C77-3E37E72CD39A}"/>
    <cellStyle name="Normal 7 5 3 3" xfId="20483" xr:uid="{9A4CA3BE-F42D-41E4-965B-C771BD4D0950}"/>
    <cellStyle name="Normal 7 5 4" xfId="20484" xr:uid="{B4DDC5A0-1B54-4ED7-87BD-68EEB386A030}"/>
    <cellStyle name="Normal 7 5 5" xfId="20485" xr:uid="{139E1845-2C16-4800-B067-8C00D85CC74A}"/>
    <cellStyle name="Normal 7 5 6" xfId="20486" xr:uid="{FCE4B8E1-F8B5-4D53-8571-C1CBA68DE1CB}"/>
    <cellStyle name="Normal 7 5 7" xfId="20487" xr:uid="{04908121-870D-4D54-BA6B-DA67191394FC}"/>
    <cellStyle name="Normal 7 6" xfId="2895" xr:uid="{665613A2-526C-455E-B031-36759BC84F9E}"/>
    <cellStyle name="Normal 7 6 2" xfId="20488" xr:uid="{EF8A42F3-A6BF-437D-83D5-66327A8A712D}"/>
    <cellStyle name="Normal 7 6 2 2" xfId="20489" xr:uid="{2AFC22DF-ADB6-4760-B7A5-C82D4989FB82}"/>
    <cellStyle name="Normal 7 6 2 2 2" xfId="20490" xr:uid="{0AD5C924-707C-4981-8CCE-C30CCD455BC5}"/>
    <cellStyle name="Normal 7 6 2 2 3" xfId="20491" xr:uid="{E2AE6A15-6D11-4F93-A7C6-DA3941C558FF}"/>
    <cellStyle name="Normal 7 6 2 3" xfId="20492" xr:uid="{2D2C328F-5679-4AD7-95B6-6A50F47D29B1}"/>
    <cellStyle name="Normal 7 6 2 4" xfId="20493" xr:uid="{A8E118AF-02B4-4170-B864-E954004C0EA0}"/>
    <cellStyle name="Normal 7 6 3" xfId="20494" xr:uid="{C9243A6F-7629-4CA4-A1D6-3CC54EB2C164}"/>
    <cellStyle name="Normal 7 6 3 2" xfId="20495" xr:uid="{34568ACE-39C6-489F-8654-FAEA38D57DB7}"/>
    <cellStyle name="Normal 7 6 3 3" xfId="20496" xr:uid="{5EDC0806-774F-4A33-95CA-B3E3FF253D63}"/>
    <cellStyle name="Normal 7 6 4" xfId="20497" xr:uid="{612CC3F6-AF20-4D10-BFD5-074BB104E9E7}"/>
    <cellStyle name="Normal 7 6 5" xfId="20498" xr:uid="{18423546-1014-4235-99B8-F38C4F546E5F}"/>
    <cellStyle name="Normal 7 6 6" xfId="20499" xr:uid="{AD24AC8D-AC81-4979-91A9-2C051E165C8C}"/>
    <cellStyle name="Normal 7 6 7" xfId="20500" xr:uid="{4CB03EAC-DB18-444F-AC7D-7A04FDA6C819}"/>
    <cellStyle name="Normal 7 7" xfId="20501" xr:uid="{6ED6AE82-B61E-4A97-A5E7-E17977A2F25B}"/>
    <cellStyle name="Normal 7 7 2" xfId="20502" xr:uid="{F20A4CB1-036B-4DE9-8129-E30E4F3EF44E}"/>
    <cellStyle name="Normal 7 7 2 2" xfId="20503" xr:uid="{8782F37C-0323-40E7-8273-D3F7D8CC85CF}"/>
    <cellStyle name="Normal 7 7 2 3" xfId="20504" xr:uid="{870F9B4C-7CE3-46C1-9F5D-7518D2BFAFC4}"/>
    <cellStyle name="Normal 7 7 3" xfId="20505" xr:uid="{5816847A-2E8D-4C87-879D-E6F109AF3A5C}"/>
    <cellStyle name="Normal 7 7 4" xfId="20506" xr:uid="{4775B03B-8069-4B1A-B70E-6FEF07236BC7}"/>
    <cellStyle name="Normal 7 8" xfId="20507" xr:uid="{5BC2ED24-F9B6-452B-9CBD-0750154D1781}"/>
    <cellStyle name="Normal 7 8 2" xfId="20508" xr:uid="{6B7C0160-2437-4FA4-907F-1B3A228EED8A}"/>
    <cellStyle name="Normal 7 8 2 2" xfId="20509" xr:uid="{0DC17C43-DC74-449F-921A-1B867B83DEF6}"/>
    <cellStyle name="Normal 7 8 2 3" xfId="20510" xr:uid="{6FD7D406-E9C4-44AD-8B4A-7983C3FA5933}"/>
    <cellStyle name="Normal 7 8 3" xfId="20511" xr:uid="{5066754E-6D01-4B5A-A220-CB9E629DD407}"/>
    <cellStyle name="Normal 7 8 4" xfId="20512" xr:uid="{9C56DC4B-06A2-48A8-83DD-605433FEE59B}"/>
    <cellStyle name="Normal 7 9" xfId="20513" xr:uid="{471B4265-4EA9-41B0-8193-2F67956A595D}"/>
    <cellStyle name="Normal 7 9 2" xfId="20514" xr:uid="{4270E615-74AC-42F5-9D3F-7E0B0EFC429C}"/>
    <cellStyle name="Normal 7 9 3" xfId="20515" xr:uid="{535D4B7F-5788-40F0-87AE-28020E53CF93}"/>
    <cellStyle name="Normal 7_Artskontorapportering" xfId="35209" xr:uid="{F185EBCC-254B-4182-9C69-D38BB6E0A9F4}"/>
    <cellStyle name="Normal 8" xfId="104" xr:uid="{00000000-0005-0000-0000-0000C4000000}"/>
    <cellStyle name="Normal 8 2" xfId="2896" xr:uid="{39B930C8-B0FC-487B-BC61-A777CD898561}"/>
    <cellStyle name="Normal 8 2 2" xfId="20516" xr:uid="{6D4314C8-7175-4604-ABCA-270E6EBF565A}"/>
    <cellStyle name="Normal 8 2_Artskontorapportering" xfId="35218" xr:uid="{E06F1D48-8A19-4782-9D93-EA936D6140CE}"/>
    <cellStyle name="Normal 8 3" xfId="2897" xr:uid="{79ED3917-1ECE-40D1-AEE8-8C5A2A1C0367}"/>
    <cellStyle name="Normal 8 3 2" xfId="20517" xr:uid="{42FDEC1D-CD18-4AAE-AB7D-9C5FED38187D}"/>
    <cellStyle name="Normal 8 3_Artskontorapportering" xfId="35219" xr:uid="{A87EA7A0-1F2D-4CD7-BDDA-02CF8530A614}"/>
    <cellStyle name="Normal 8 4" xfId="20518" xr:uid="{9C3BE5CD-556F-4BDF-B358-966896798B75}"/>
    <cellStyle name="Normal 8 4 2" xfId="20519" xr:uid="{B30DA08C-CA02-4D1C-B948-EB9A7FF0DEAB}"/>
    <cellStyle name="Normal 8 5" xfId="20520" xr:uid="{8737A9C2-9C09-4213-9595-457BF950E685}"/>
    <cellStyle name="Normal 8_Artskontorapportering" xfId="35217" xr:uid="{83922F8B-B36A-46D2-B7AF-A03FE9C7EA77}"/>
    <cellStyle name="Normal 9" xfId="125" xr:uid="{00000000-0005-0000-0000-0000C5000000}"/>
    <cellStyle name="Normal 9 10" xfId="20521" xr:uid="{52BFB42D-6DE3-4C02-B505-9FEE4F4BFA2E}"/>
    <cellStyle name="Normal 9 10 2" xfId="20522" xr:uid="{CA5AA101-C762-49F3-8C7A-29E38594CC3D}"/>
    <cellStyle name="Normal 9 10 3" xfId="20523" xr:uid="{814AB166-9BB9-4329-BDC7-97504A10B644}"/>
    <cellStyle name="Normal 9 11" xfId="20524" xr:uid="{4CD387EB-DB46-4C25-B8EE-7421A91EE33A}"/>
    <cellStyle name="Normal 9 12" xfId="20525" xr:uid="{DFB277DB-E37E-4351-A169-E831CCA09D73}"/>
    <cellStyle name="Normal 9 13" xfId="20526" xr:uid="{DFDF1CBD-85FD-45AC-BAB7-9F8589FF6273}"/>
    <cellStyle name="Normal 9 14" xfId="20527" xr:uid="{3FFDA640-2FB4-413F-B1C5-5F990E7CA84A}"/>
    <cellStyle name="Normal 9 2" xfId="148" xr:uid="{00000000-0005-0000-0000-0000C6000000}"/>
    <cellStyle name="Normal 9 2 10" xfId="20528" xr:uid="{4B125C6B-6519-4F7F-B2DF-5D1C94FFD678}"/>
    <cellStyle name="Normal 9 2 11" xfId="20529" xr:uid="{F25B479B-6782-4051-BC21-90D268DCAA5D}"/>
    <cellStyle name="Normal 9 2 12" xfId="20530" xr:uid="{BD44987F-EFBE-4504-88ED-12045A8FC526}"/>
    <cellStyle name="Normal 9 2 13" xfId="20531" xr:uid="{B14728FE-FC60-43BC-BD5A-32862750FEF4}"/>
    <cellStyle name="Normal 9 2 2" xfId="193" xr:uid="{00000000-0005-0000-0000-0000C7000000}"/>
    <cellStyle name="Normal 9 2 2 10" xfId="20532" xr:uid="{BB96ADCD-412E-4BC8-BD85-07571D1467ED}"/>
    <cellStyle name="Normal 9 2 2 11" xfId="20533" xr:uid="{4076639F-3366-4A53-9C7E-7CCDF4695501}"/>
    <cellStyle name="Normal 9 2 2 2" xfId="2898" xr:uid="{FA6FCE52-14F2-4072-89F0-BA2C7761FBBA}"/>
    <cellStyle name="Normal 9 2 2 2 2" xfId="20534" xr:uid="{FA7CC975-B0E1-4339-9269-5775D16D607A}"/>
    <cellStyle name="Normal 9 2 2 2 2 2" xfId="20535" xr:uid="{F3DC32E0-AEEE-4EBC-8912-D88E17A29B9C}"/>
    <cellStyle name="Normal 9 2 2 2 2 2 2" xfId="20536" xr:uid="{D87E7392-A006-4F3E-99B6-4DC1F8949953}"/>
    <cellStyle name="Normal 9 2 2 2 2 2 3" xfId="20537" xr:uid="{F2FDECB5-372F-44AE-9BF8-1CB7AECC3373}"/>
    <cellStyle name="Normal 9 2 2 2 2 3" xfId="20538" xr:uid="{D4003592-E027-4B53-8CD2-26C5E0C1260A}"/>
    <cellStyle name="Normal 9 2 2 2 2 4" xfId="20539" xr:uid="{C6538F0E-585E-4224-91BB-146E95213FB9}"/>
    <cellStyle name="Normal 9 2 2 2 3" xfId="20540" xr:uid="{903D05AE-A24A-45A2-8497-E2BDF977C1F0}"/>
    <cellStyle name="Normal 9 2 2 2 3 2" xfId="20541" xr:uid="{50F16C41-4A38-40E1-9CA9-1459F66B35AC}"/>
    <cellStyle name="Normal 9 2 2 2 3 3" xfId="20542" xr:uid="{8C4FCEA3-E809-4E75-AEC8-9E7DE00D228F}"/>
    <cellStyle name="Normal 9 2 2 2 4" xfId="20543" xr:uid="{BC4DC56D-38E4-4913-80CD-8A1F8CEE2EB7}"/>
    <cellStyle name="Normal 9 2 2 2 5" xfId="20544" xr:uid="{FF60D3D3-F1B3-4382-9F1A-1F0F64720636}"/>
    <cellStyle name="Normal 9 2 2 2 6" xfId="20545" xr:uid="{9576967D-77F8-4F2D-AB50-EE909C9051E5}"/>
    <cellStyle name="Normal 9 2 2 2 7" xfId="20546" xr:uid="{91D7D919-F024-42AC-8029-E0F800742ADC}"/>
    <cellStyle name="Normal 9 2 2 3" xfId="2899" xr:uid="{04C2AB96-92C2-4F79-9F82-CC2FA49B5FC8}"/>
    <cellStyle name="Normal 9 2 2 3 2" xfId="20547" xr:uid="{B6ED1885-32A3-495E-8820-3BB8E1DC5A84}"/>
    <cellStyle name="Normal 9 2 2 3 2 2" xfId="20548" xr:uid="{93EED75C-DA91-4E79-8A38-21BC9EA0A85D}"/>
    <cellStyle name="Normal 9 2 2 3 2 2 2" xfId="20549" xr:uid="{D8CF253B-F60F-49DD-ACA1-486AB45E7244}"/>
    <cellStyle name="Normal 9 2 2 3 2 2 3" xfId="20550" xr:uid="{92097D2D-8427-4F00-B6F1-8399ABF8C16A}"/>
    <cellStyle name="Normal 9 2 2 3 2 3" xfId="20551" xr:uid="{887AC5C4-2E48-421C-8628-F057B51CCB78}"/>
    <cellStyle name="Normal 9 2 2 3 2 4" xfId="20552" xr:uid="{00333778-55F4-4A17-A633-580781C668B6}"/>
    <cellStyle name="Normal 9 2 2 3 3" xfId="20553" xr:uid="{F2A3A2DE-9EFE-4189-AF94-5A54851A1FBB}"/>
    <cellStyle name="Normal 9 2 2 3 3 2" xfId="20554" xr:uid="{6B48FB4D-4AC7-40E4-ADF7-D1E4860EF7C4}"/>
    <cellStyle name="Normal 9 2 2 3 3 3" xfId="20555" xr:uid="{B6EF2B1D-E4E0-460D-A9E2-482B75492685}"/>
    <cellStyle name="Normal 9 2 2 3 4" xfId="20556" xr:uid="{F8646C25-0675-4A9E-A261-2A2828334363}"/>
    <cellStyle name="Normal 9 2 2 3 5" xfId="20557" xr:uid="{9DDE5537-6209-4D36-BA71-13E541CFEBA9}"/>
    <cellStyle name="Normal 9 2 2 3 6" xfId="20558" xr:uid="{C62E7435-B751-44E0-862B-0A4B24163925}"/>
    <cellStyle name="Normal 9 2 2 3 7" xfId="20559" xr:uid="{F7AD3002-0B17-4023-8AD0-461FD3C8B9D1}"/>
    <cellStyle name="Normal 9 2 2 4" xfId="20560" xr:uid="{C6DE0381-BBD2-4CA3-BA8E-12DC70AEDED5}"/>
    <cellStyle name="Normal 9 2 2 4 2" xfId="20561" xr:uid="{5F37CDFF-95C2-4A48-902E-437FFAEDC004}"/>
    <cellStyle name="Normal 9 2 2 4 2 2" xfId="20562" xr:uid="{912DA558-18D9-43CE-BCA9-6862F5329C16}"/>
    <cellStyle name="Normal 9 2 2 4 2 3" xfId="20563" xr:uid="{86B80E25-20E4-4FCD-9B89-D7ACFA2FF857}"/>
    <cellStyle name="Normal 9 2 2 4 3" xfId="20564" xr:uid="{730EE503-3390-4882-A83B-D29D4600DA8A}"/>
    <cellStyle name="Normal 9 2 2 4 4" xfId="20565" xr:uid="{D0DA18E8-C37A-4C79-A90F-459579FE667D}"/>
    <cellStyle name="Normal 9 2 2 5" xfId="20566" xr:uid="{927FE4B7-F6DC-45A9-8A4D-94817584FAE8}"/>
    <cellStyle name="Normal 9 2 2 5 2" xfId="20567" xr:uid="{7BAA85EB-9740-4E9F-9CC3-AC3AB334123C}"/>
    <cellStyle name="Normal 9 2 2 5 2 2" xfId="20568" xr:uid="{DDF7AAE5-F40A-43D2-8F8F-D7FDBFC1CAAC}"/>
    <cellStyle name="Normal 9 2 2 5 2 3" xfId="20569" xr:uid="{A24FED9C-487C-4626-9B7E-39DF75CFA7AD}"/>
    <cellStyle name="Normal 9 2 2 5 3" xfId="20570" xr:uid="{300CDFE3-BDBC-4486-B853-37CBA5341738}"/>
    <cellStyle name="Normal 9 2 2 5 4" xfId="20571" xr:uid="{B5043E71-6095-4F87-A1E3-318FD4515176}"/>
    <cellStyle name="Normal 9 2 2 6" xfId="20572" xr:uid="{8763DD22-4569-4C48-8C0C-6BBFFA8A02CD}"/>
    <cellStyle name="Normal 9 2 2 6 2" xfId="20573" xr:uid="{C704007D-0D4B-42CC-B0EF-A8872A9CCC76}"/>
    <cellStyle name="Normal 9 2 2 6 3" xfId="20574" xr:uid="{754BD9C0-4EC9-4424-8553-14E7A9A8E06F}"/>
    <cellStyle name="Normal 9 2 2 7" xfId="20575" xr:uid="{E1DA7D6A-15DA-451D-861B-71AB82377FC8}"/>
    <cellStyle name="Normal 9 2 2 7 2" xfId="20576" xr:uid="{1D1110C1-9017-449E-9EA6-C85ECEEBC148}"/>
    <cellStyle name="Normal 9 2 2 7 3" xfId="20577" xr:uid="{05783E89-1206-47BC-9A72-16589AA1DFB0}"/>
    <cellStyle name="Normal 9 2 2 8" xfId="20578" xr:uid="{2BF0DBEA-4A54-4B97-A13D-84B57B577A36}"/>
    <cellStyle name="Normal 9 2 2 9" xfId="20579" xr:uid="{14AAA750-B8EE-4348-9DA1-9C511A535307}"/>
    <cellStyle name="Normal 9 2 2_Artskontorapportering" xfId="35222" xr:uid="{46C12246-F396-48E6-BE81-440B91E7AC0A}"/>
    <cellStyle name="Normal 9 2 3" xfId="196" xr:uid="{00000000-0005-0000-0000-0000C8000000}"/>
    <cellStyle name="Normal 9 2 3 10" xfId="20580" xr:uid="{B4928115-8208-42D8-A375-C8FFB8C25E80}"/>
    <cellStyle name="Normal 9 2 3 11" xfId="20581" xr:uid="{81A104E4-2F4F-4AF9-92B7-23EDFC949FE7}"/>
    <cellStyle name="Normal 9 2 3 12" xfId="20582" xr:uid="{D1EFECDD-8296-45E5-B7DC-115E2CCB2D1B}"/>
    <cellStyle name="Normal 9 2 3 2" xfId="200" xr:uid="{00000000-0005-0000-0000-0000C9000000}"/>
    <cellStyle name="Normal 9 2 3 2 10" xfId="20583" xr:uid="{1C3DB7C8-459B-4316-B1DA-EF1725E47E07}"/>
    <cellStyle name="Normal 9 2 3 2 11" xfId="20584" xr:uid="{F82097F8-0A49-4D15-AD35-1EF9728F0A74}"/>
    <cellStyle name="Normal 9 2 3 2 12" xfId="20585" xr:uid="{CEC58820-507D-4F08-9B2C-20C74A397C39}"/>
    <cellStyle name="Normal 9 2 3 2 2" xfId="201" xr:uid="{00000000-0005-0000-0000-0000CA000000}"/>
    <cellStyle name="Normal 9 2 3 2 2 10" xfId="20586" xr:uid="{643E5C8B-D6B2-40D3-BEB1-6A28AA8A1C3B}"/>
    <cellStyle name="Normal 9 2 3 2 2 11" xfId="20587" xr:uid="{8111A62F-AD58-4A3B-81C0-B597535921A7}"/>
    <cellStyle name="Normal 9 2 3 2 2 12" xfId="20588" xr:uid="{2D32303E-B612-4E79-9C70-5E5BE214AEBB}"/>
    <cellStyle name="Normal 9 2 3 2 2 2" xfId="207" xr:uid="{00000000-0005-0000-0000-0000CB000000}"/>
    <cellStyle name="Normal 9 2 3 2 2 2 10" xfId="20589" xr:uid="{B8295B92-DA2D-4363-9EE7-5091322D77C3}"/>
    <cellStyle name="Normal 9 2 3 2 2 2 11" xfId="20590" xr:uid="{F2F1393E-F331-48B7-955D-26806A434871}"/>
    <cellStyle name="Normal 9 2 3 2 2 2 2" xfId="2900" xr:uid="{D919120E-BC62-4BAC-AB5C-AF4198A7C48E}"/>
    <cellStyle name="Normal 9 2 3 2 2 2 2 2" xfId="20591" xr:uid="{4F82C136-EE56-468B-AE95-5A8684BF6AC0}"/>
    <cellStyle name="Normal 9 2 3 2 2 2 2 2 2" xfId="20592" xr:uid="{609149C0-766E-45A0-8980-DA1F50614D73}"/>
    <cellStyle name="Normal 9 2 3 2 2 2 2 2 2 2" xfId="20593" xr:uid="{5A78EC54-569E-471A-907D-F0058F195319}"/>
    <cellStyle name="Normal 9 2 3 2 2 2 2 2 2 3" xfId="20594" xr:uid="{BE64571D-AC26-4339-823D-7841F96854EA}"/>
    <cellStyle name="Normal 9 2 3 2 2 2 2 2 3" xfId="20595" xr:uid="{45FCBCAF-F816-484D-B730-4AAF18AB8C96}"/>
    <cellStyle name="Normal 9 2 3 2 2 2 2 2 4" xfId="20596" xr:uid="{A8CC88E5-8526-4B75-A898-2AAAD756A9A9}"/>
    <cellStyle name="Normal 9 2 3 2 2 2 2 2 5" xfId="20597" xr:uid="{D30EC79F-411F-4960-9674-EABD23A8983D}"/>
    <cellStyle name="Normal 9 2 3 2 2 2 2 3" xfId="20598" xr:uid="{4CD335A6-DF14-40A9-9EB1-8C3B5A6EFC40}"/>
    <cellStyle name="Normal 9 2 3 2 2 2 2 3 2" xfId="20599" xr:uid="{41BECC25-5334-4769-B364-ED81606E89A8}"/>
    <cellStyle name="Normal 9 2 3 2 2 2 2 3 2 2" xfId="20600" xr:uid="{DF3AEF94-065A-4619-92BB-48342DE53444}"/>
    <cellStyle name="Normal 9 2 3 2 2 2 2 3 2 3" xfId="20601" xr:uid="{1E590C1F-AE3A-40C3-867E-D7A48D6C5109}"/>
    <cellStyle name="Normal 9 2 3 2 2 2 2 3 3" xfId="20602" xr:uid="{F72E2337-BF13-47DE-926F-9EF2BC3EBF1D}"/>
    <cellStyle name="Normal 9 2 3 2 2 2 2 3 4" xfId="20603" xr:uid="{5BBD82E8-0802-4887-9396-AEE8C232A154}"/>
    <cellStyle name="Normal 9 2 3 2 2 2 2 4" xfId="20604" xr:uid="{11894F20-B974-4A01-809B-C51BA6D5227A}"/>
    <cellStyle name="Normal 9 2 3 2 2 2 2 4 2" xfId="20605" xr:uid="{32548F00-0FA2-432C-8CE6-B3464922BD24}"/>
    <cellStyle name="Normal 9 2 3 2 2 2 2 4 3" xfId="20606" xr:uid="{C85DEE7D-17F8-45F3-AEB1-0F70CE032FFE}"/>
    <cellStyle name="Normal 9 2 3 2 2 2 2 5" xfId="20607" xr:uid="{0C70680E-A000-4B7D-B52F-84D5C9169A42}"/>
    <cellStyle name="Normal 9 2 3 2 2 2 2 5 2" xfId="20608" xr:uid="{486FBCCB-6C7D-4115-AE67-35330A343CD6}"/>
    <cellStyle name="Normal 9 2 3 2 2 2 2 5 3" xfId="20609" xr:uid="{CB8E3776-0DB6-42DB-B46F-57C028FA3978}"/>
    <cellStyle name="Normal 9 2 3 2 2 2 2 6" xfId="20610" xr:uid="{A54A654E-563E-43F9-80C1-D5AA13EBFB99}"/>
    <cellStyle name="Normal 9 2 3 2 2 2 2 7" xfId="20611" xr:uid="{F2F8D0C9-76E1-4D9B-B632-1545526E1BE2}"/>
    <cellStyle name="Normal 9 2 3 2 2 2 2 8" xfId="20612" xr:uid="{D00C0D94-D817-4A31-9616-55C24572B0B5}"/>
    <cellStyle name="Normal 9 2 3 2 2 2 2 9" xfId="20613" xr:uid="{FDDF448E-13FD-4D8E-93C4-C2F96F01459E}"/>
    <cellStyle name="Normal 9 2 3 2 2 2 3" xfId="20614" xr:uid="{0B8E2417-EFB8-498D-9BFF-2DDD0C14AE15}"/>
    <cellStyle name="Normal 9 2 3 2 2 2 3 2" xfId="20615" xr:uid="{E48D5DA3-0C79-4FC2-BF52-2C0AFBE9702D}"/>
    <cellStyle name="Normal 9 2 3 2 2 2 3 2 2" xfId="20616" xr:uid="{2C8D25AE-3215-4659-95B3-7FAFF3B7B42C}"/>
    <cellStyle name="Normal 9 2 3 2 2 2 3 2 2 2" xfId="20617" xr:uid="{8C17B933-FDDF-477C-8DD7-D0A9FF193187}"/>
    <cellStyle name="Normal 9 2 3 2 2 2 3 2 2 3" xfId="20618" xr:uid="{05BD97F2-C1EB-4360-A8D1-C17792550B74}"/>
    <cellStyle name="Normal 9 2 3 2 2 2 3 2 3" xfId="20619" xr:uid="{44816B04-6728-4571-BAFE-9B1713A6BFEF}"/>
    <cellStyle name="Normal 9 2 3 2 2 2 3 2 4" xfId="20620" xr:uid="{666D4ED9-8A8B-4C82-8F61-73757293325D}"/>
    <cellStyle name="Normal 9 2 3 2 2 2 3 3" xfId="20621" xr:uid="{B69F5A85-D2A2-4020-AEA6-42002CE5B0BC}"/>
    <cellStyle name="Normal 9 2 3 2 2 2 3 3 2" xfId="20622" xr:uid="{1FA87C80-FCE3-4F88-AFEB-91E2F40F3300}"/>
    <cellStyle name="Normal 9 2 3 2 2 2 3 3 3" xfId="20623" xr:uid="{E40EAC25-D6A5-4BCF-8AC9-4C4CA2DB8225}"/>
    <cellStyle name="Normal 9 2 3 2 2 2 3 4" xfId="20624" xr:uid="{36A1A7C3-0133-486C-8DE3-CE1135CCEA6C}"/>
    <cellStyle name="Normal 9 2 3 2 2 2 3 5" xfId="20625" xr:uid="{3450CC22-DD39-4AAA-A7B7-1CDB7EF95AA4}"/>
    <cellStyle name="Normal 9 2 3 2 2 2 3 6" xfId="20626" xr:uid="{B08FED94-8AC5-42D5-BC66-7AB8F22D5C9A}"/>
    <cellStyle name="Normal 9 2 3 2 2 2 4" xfId="20627" xr:uid="{D441E89E-C0EF-465E-AD9A-D92AFC1B7B51}"/>
    <cellStyle name="Normal 9 2 3 2 2 2 4 2" xfId="20628" xr:uid="{FF9ABFEC-8100-492C-B019-4C3AFDB3BEEA}"/>
    <cellStyle name="Normal 9 2 3 2 2 2 4 2 2" xfId="20629" xr:uid="{79F2612C-EFE1-477F-A039-7632DEAB66EF}"/>
    <cellStyle name="Normal 9 2 3 2 2 2 4 2 3" xfId="20630" xr:uid="{AF091FC3-768F-49FF-B61B-862DA7F3C646}"/>
    <cellStyle name="Normal 9 2 3 2 2 2 4 3" xfId="20631" xr:uid="{2D11FFB4-A657-490D-875D-BB0749827142}"/>
    <cellStyle name="Normal 9 2 3 2 2 2 4 4" xfId="20632" xr:uid="{6DC189BB-685D-4278-93C4-9AEF02441626}"/>
    <cellStyle name="Normal 9 2 3 2 2 2 5" xfId="20633" xr:uid="{A6DD667E-2640-4B48-A11B-F0ADDA4D1C3B}"/>
    <cellStyle name="Normal 9 2 3 2 2 2 5 2" xfId="20634" xr:uid="{D111810F-68F5-45CB-B2E2-1579957FD973}"/>
    <cellStyle name="Normal 9 2 3 2 2 2 5 2 2" xfId="20635" xr:uid="{AEBD2216-F5AA-4964-A076-9F90140F6740}"/>
    <cellStyle name="Normal 9 2 3 2 2 2 5 2 3" xfId="20636" xr:uid="{1564D381-F214-440E-B5F2-91C0C546B1B1}"/>
    <cellStyle name="Normal 9 2 3 2 2 2 5 3" xfId="20637" xr:uid="{CA5C40D3-86B0-4DED-A3D0-581B0B7C9F05}"/>
    <cellStyle name="Normal 9 2 3 2 2 2 5 4" xfId="20638" xr:uid="{DDE402CB-5EEE-44C1-ACD2-7962FEEF95EC}"/>
    <cellStyle name="Normal 9 2 3 2 2 2 6" xfId="20639" xr:uid="{D5D9BE81-0EC6-40BB-B0CC-EFAC5DBD9C56}"/>
    <cellStyle name="Normal 9 2 3 2 2 2 6 2" xfId="20640" xr:uid="{1568A6AA-1749-498E-A917-5BF4C50A803A}"/>
    <cellStyle name="Normal 9 2 3 2 2 2 6 3" xfId="20641" xr:uid="{4590145D-6938-4067-807A-B58DD15A4825}"/>
    <cellStyle name="Normal 9 2 3 2 2 2 7" xfId="20642" xr:uid="{76135A81-8DFB-45E7-8FF7-65C02B0709A8}"/>
    <cellStyle name="Normal 9 2 3 2 2 2 7 2" xfId="20643" xr:uid="{591F8498-724B-4B71-A413-921DF8FD3FCA}"/>
    <cellStyle name="Normal 9 2 3 2 2 2 7 3" xfId="20644" xr:uid="{E8CA6183-CE41-420C-AF16-D6DCFA875E0D}"/>
    <cellStyle name="Normal 9 2 3 2 2 2 8" xfId="20645" xr:uid="{F34EB478-A189-4DA8-8517-9DA7E17C0A27}"/>
    <cellStyle name="Normal 9 2 3 2 2 2 9" xfId="20646" xr:uid="{655A505F-E3DE-4305-83C9-9A0AB99C316F}"/>
    <cellStyle name="Normal 9 2 3 2 2 2_Artskontorapportering" xfId="35226" xr:uid="{AAA45937-C62F-48D6-B008-A2F821CF9505}"/>
    <cellStyle name="Normal 9 2 3 2 2 3" xfId="20647" xr:uid="{E6BACFC3-8A8B-4B6C-8224-48DDF35E7AB8}"/>
    <cellStyle name="Normal 9 2 3 2 2 3 2" xfId="20648" xr:uid="{BDB530EB-CCF9-4EF3-9875-5E1EEB06868F}"/>
    <cellStyle name="Normal 9 2 3 2 2 3 2 2" xfId="20649" xr:uid="{4549FFE8-B86C-4F90-8238-0074C00AF2D8}"/>
    <cellStyle name="Normal 9 2 3 2 2 3 2 2 2" xfId="20650" xr:uid="{1E6932D7-6B51-47F5-B8CD-B0E48715D816}"/>
    <cellStyle name="Normal 9 2 3 2 2 3 2 2 3" xfId="20651" xr:uid="{352D666B-C232-45CD-9382-E8F1F84E79FA}"/>
    <cellStyle name="Normal 9 2 3 2 2 3 2 3" xfId="20652" xr:uid="{739FB100-D739-4370-A643-5DD4AEE78DCB}"/>
    <cellStyle name="Normal 9 2 3 2 2 3 2 4" xfId="20653" xr:uid="{FD447D3D-33D1-494B-B049-2FE2B5A0774E}"/>
    <cellStyle name="Normal 9 2 3 2 2 3 3" xfId="20654" xr:uid="{F03C475A-7E84-4BDA-B08F-9128293E52B3}"/>
    <cellStyle name="Normal 9 2 3 2 2 3 3 2" xfId="20655" xr:uid="{5A2F9078-81D4-4C14-9E34-3D13D36F2BC7}"/>
    <cellStyle name="Normal 9 2 3 2 2 3 3 3" xfId="20656" xr:uid="{98E09C21-13EF-43CB-915A-F988BF0230C3}"/>
    <cellStyle name="Normal 9 2 3 2 2 3 4" xfId="20657" xr:uid="{E304A2A9-371A-40DB-9D47-96A33C780118}"/>
    <cellStyle name="Normal 9 2 3 2 2 3 5" xfId="20658" xr:uid="{285351BB-94A7-4F61-9BE8-247FC3EE8DBF}"/>
    <cellStyle name="Normal 9 2 3 2 2 3 6" xfId="20659" xr:uid="{406AB30B-5800-4BF2-A6C3-3DFC3A5025A4}"/>
    <cellStyle name="Normal 9 2 3 2 2 4" xfId="20660" xr:uid="{2ADB2A97-3A9A-4CD1-9B32-C39F9C04C384}"/>
    <cellStyle name="Normal 9 2 3 2 2 4 2" xfId="20661" xr:uid="{32F3D004-6F69-4371-A8E7-A2159FBA00B0}"/>
    <cellStyle name="Normal 9 2 3 2 2 4 2 2" xfId="20662" xr:uid="{18770EF4-2678-435C-8F66-1854DCD324E6}"/>
    <cellStyle name="Normal 9 2 3 2 2 4 2 2 2" xfId="20663" xr:uid="{194F876A-64FC-4DB7-8055-0360640FF752}"/>
    <cellStyle name="Normal 9 2 3 2 2 4 2 2 3" xfId="20664" xr:uid="{3166D8F4-00B9-4365-A0E0-D89762BD89FF}"/>
    <cellStyle name="Normal 9 2 3 2 2 4 2 3" xfId="20665" xr:uid="{4867522E-2FC3-48F5-A4F9-BB61A8587F60}"/>
    <cellStyle name="Normal 9 2 3 2 2 4 2 4" xfId="20666" xr:uid="{6E8C7412-61C9-4C15-AC7C-6F266C9E285E}"/>
    <cellStyle name="Normal 9 2 3 2 2 4 3" xfId="20667" xr:uid="{6038AC54-1A6B-4EEE-B2DB-DDF6E58EE1ED}"/>
    <cellStyle name="Normal 9 2 3 2 2 4 3 2" xfId="20668" xr:uid="{D03B0530-2F0E-4816-939C-29B029735742}"/>
    <cellStyle name="Normal 9 2 3 2 2 4 3 3" xfId="20669" xr:uid="{2133D178-57A5-4D87-9CDC-5C16F5EBE2B5}"/>
    <cellStyle name="Normal 9 2 3 2 2 4 4" xfId="20670" xr:uid="{4F1B9A35-0FA9-4736-8ECF-CA20CCAF8FB4}"/>
    <cellStyle name="Normal 9 2 3 2 2 4 5" xfId="20671" xr:uid="{2922CEDD-87D9-4AE9-97E2-EC3FD0BAE38B}"/>
    <cellStyle name="Normal 9 2 3 2 2 5" xfId="20672" xr:uid="{4DA11313-3365-4973-936B-F0DADF0F2A38}"/>
    <cellStyle name="Normal 9 2 3 2 2 5 2" xfId="20673" xr:uid="{A4DA0769-71DC-4830-B2C0-EB9FCDDCA69D}"/>
    <cellStyle name="Normal 9 2 3 2 2 5 2 2" xfId="20674" xr:uid="{A8316256-82B3-4BA0-9D62-573E3762AC05}"/>
    <cellStyle name="Normal 9 2 3 2 2 5 2 3" xfId="20675" xr:uid="{4661CFEC-C50A-4CCA-8F65-2E7CB02A1B0C}"/>
    <cellStyle name="Normal 9 2 3 2 2 5 3" xfId="20676" xr:uid="{CFE7D649-E3A8-4DBE-BF42-147331A521E1}"/>
    <cellStyle name="Normal 9 2 3 2 2 5 4" xfId="20677" xr:uid="{FD8EA9B3-671F-4946-8C3A-22C9B29F264B}"/>
    <cellStyle name="Normal 9 2 3 2 2 6" xfId="20678" xr:uid="{F5492CC0-8010-4F19-8435-36E816A9E804}"/>
    <cellStyle name="Normal 9 2 3 2 2 6 2" xfId="20679" xr:uid="{37C7869F-9FF6-4813-9F5D-9802C150A025}"/>
    <cellStyle name="Normal 9 2 3 2 2 6 2 2" xfId="20680" xr:uid="{C4FD333C-4DEB-458F-9D40-8B1C93493B35}"/>
    <cellStyle name="Normal 9 2 3 2 2 6 2 3" xfId="20681" xr:uid="{6DA7229C-7C6D-431D-88B4-FCBBFE74F1AC}"/>
    <cellStyle name="Normal 9 2 3 2 2 6 3" xfId="20682" xr:uid="{28C696FD-81D8-4529-9C67-28826145395D}"/>
    <cellStyle name="Normal 9 2 3 2 2 6 4" xfId="20683" xr:uid="{60FD727E-696C-4CB2-A0EF-5FD390F9AC9F}"/>
    <cellStyle name="Normal 9 2 3 2 2 7" xfId="20684" xr:uid="{9F352D0B-54A3-47C5-8A4D-91C18FC3A576}"/>
    <cellStyle name="Normal 9 2 3 2 2 7 2" xfId="20685" xr:uid="{6C70125E-4E54-498A-9BDC-56D9679897B4}"/>
    <cellStyle name="Normal 9 2 3 2 2 7 3" xfId="20686" xr:uid="{78E5D089-0001-4BFE-9CA0-E6563EE428B3}"/>
    <cellStyle name="Normal 9 2 3 2 2 8" xfId="20687" xr:uid="{960FE8AC-015E-4225-801B-AA8B47C3D1E1}"/>
    <cellStyle name="Normal 9 2 3 2 2 8 2" xfId="20688" xr:uid="{5BED3D20-F901-4DFA-BC50-B22AC3C08772}"/>
    <cellStyle name="Normal 9 2 3 2 2 8 3" xfId="20689" xr:uid="{5FF06C2A-C3FA-4C52-98FA-A7F241D365BE}"/>
    <cellStyle name="Normal 9 2 3 2 2 9" xfId="20690" xr:uid="{9F7FF9BC-A0DF-4DC5-890F-84D784D2A9BA}"/>
    <cellStyle name="Normal 9 2 3 2 2_Artskontorapportering" xfId="35225" xr:uid="{22E465E2-5A61-4452-A8A2-140FE9435A33}"/>
    <cellStyle name="Normal 9 2 3 2 3" xfId="20691" xr:uid="{5D0BCEBA-7BF4-4CAC-87F1-414AE00D23A2}"/>
    <cellStyle name="Normal 9 2 3 2 3 2" xfId="20692" xr:uid="{0D1EBE26-2CAF-468E-A360-B56454DE870C}"/>
    <cellStyle name="Normal 9 2 3 2 3 2 2" xfId="20693" xr:uid="{6ECBB7D4-BB94-40B6-B387-4ECE7649BBC7}"/>
    <cellStyle name="Normal 9 2 3 2 3 2 2 2" xfId="20694" xr:uid="{C8BC8425-AA2F-4E89-A48A-535EB7DD8721}"/>
    <cellStyle name="Normal 9 2 3 2 3 2 2 3" xfId="20695" xr:uid="{DEAE00DE-6716-4810-8A4B-71557AD3B6D8}"/>
    <cellStyle name="Normal 9 2 3 2 3 2 3" xfId="20696" xr:uid="{4811C8B0-EB91-49B1-9F51-E7774A147AE7}"/>
    <cellStyle name="Normal 9 2 3 2 3 2 4" xfId="20697" xr:uid="{1D126A65-D88B-4EF9-AB12-3F992FFAC9A6}"/>
    <cellStyle name="Normal 9 2 3 2 3 3" xfId="20698" xr:uid="{45502789-7D96-4F16-B3B2-4B47FBF2A205}"/>
    <cellStyle name="Normal 9 2 3 2 3 3 2" xfId="20699" xr:uid="{00536FCE-2211-478B-84AD-0F77E4067C05}"/>
    <cellStyle name="Normal 9 2 3 2 3 3 3" xfId="20700" xr:uid="{610EF83F-9F48-49AC-A652-65A289A4C416}"/>
    <cellStyle name="Normal 9 2 3 2 3 4" xfId="20701" xr:uid="{99613EF5-8B43-4C91-90E4-E6703418BF12}"/>
    <cellStyle name="Normal 9 2 3 2 3 5" xfId="20702" xr:uid="{A249B831-79CE-4DDF-95BB-AF3890B410F8}"/>
    <cellStyle name="Normal 9 2 3 2 3 6" xfId="20703" xr:uid="{8A68AD97-FD78-4015-88D9-DB92F52E50EA}"/>
    <cellStyle name="Normal 9 2 3 2 4" xfId="20704" xr:uid="{495E63EA-F51B-4E44-A276-6C92DA0B2D7D}"/>
    <cellStyle name="Normal 9 2 3 2 4 2" xfId="20705" xr:uid="{96517EA4-30EE-4C52-B5BC-6B8271BC46EE}"/>
    <cellStyle name="Normal 9 2 3 2 4 2 2" xfId="20706" xr:uid="{630F1844-D13B-4EE5-9CF4-E029085A123F}"/>
    <cellStyle name="Normal 9 2 3 2 4 2 2 2" xfId="20707" xr:uid="{EA7A871D-1DBF-4F6F-859C-4788178BF8CA}"/>
    <cellStyle name="Normal 9 2 3 2 4 2 2 3" xfId="20708" xr:uid="{9D10CAFE-0884-45C4-86F3-B3EE08C3AA71}"/>
    <cellStyle name="Normal 9 2 3 2 4 2 3" xfId="20709" xr:uid="{8D61B0E4-752F-4BBE-8F14-055DE212AF72}"/>
    <cellStyle name="Normal 9 2 3 2 4 2 4" xfId="20710" xr:uid="{A82E320B-EA40-45A4-9ACF-34980A587578}"/>
    <cellStyle name="Normal 9 2 3 2 4 3" xfId="20711" xr:uid="{7803DBF9-75C2-4A4E-949F-90DD42F86E9D}"/>
    <cellStyle name="Normal 9 2 3 2 4 3 2" xfId="20712" xr:uid="{B9BCB1DA-772B-4B77-97AC-A9A9A57F5431}"/>
    <cellStyle name="Normal 9 2 3 2 4 3 3" xfId="20713" xr:uid="{BD832768-48B4-42D0-B6D3-A007773A8F11}"/>
    <cellStyle name="Normal 9 2 3 2 4 4" xfId="20714" xr:uid="{04EADEE9-7D1D-482E-B678-982634CF33E7}"/>
    <cellStyle name="Normal 9 2 3 2 4 5" xfId="20715" xr:uid="{107EF4E4-E6FB-4042-9025-709E83A4A565}"/>
    <cellStyle name="Normal 9 2 3 2 5" xfId="20716" xr:uid="{78906EFB-8464-4796-88A5-69DB505B6ED2}"/>
    <cellStyle name="Normal 9 2 3 2 5 2" xfId="20717" xr:uid="{D8665D12-F644-49FB-8926-9D162A6F7AED}"/>
    <cellStyle name="Normal 9 2 3 2 5 2 2" xfId="20718" xr:uid="{85F1C8D7-59ED-4400-ABEA-637586259BD7}"/>
    <cellStyle name="Normal 9 2 3 2 5 2 3" xfId="20719" xr:uid="{3C1BAFB3-2CE9-4EC2-979E-2EDD115BFE89}"/>
    <cellStyle name="Normal 9 2 3 2 5 3" xfId="20720" xr:uid="{11B09F95-C582-4947-8CCF-1F4273B930A7}"/>
    <cellStyle name="Normal 9 2 3 2 5 4" xfId="20721" xr:uid="{FBA79C0A-B7AD-45C7-BC3E-8D69A2D3C809}"/>
    <cellStyle name="Normal 9 2 3 2 6" xfId="20722" xr:uid="{402B67CC-D2DC-4810-82AB-A22F8633BADB}"/>
    <cellStyle name="Normal 9 2 3 2 6 2" xfId="20723" xr:uid="{0175A872-1FEE-4841-8280-FE132F063C5E}"/>
    <cellStyle name="Normal 9 2 3 2 6 2 2" xfId="20724" xr:uid="{3EBCE04F-B3F8-4986-B511-94D6376FBDF2}"/>
    <cellStyle name="Normal 9 2 3 2 6 2 3" xfId="20725" xr:uid="{E5AF60FF-857B-483A-9658-A963D204F721}"/>
    <cellStyle name="Normal 9 2 3 2 6 3" xfId="20726" xr:uid="{0EAE55EA-5BA0-4DAC-8D83-747C1776CBAB}"/>
    <cellStyle name="Normal 9 2 3 2 6 4" xfId="20727" xr:uid="{9537F6BB-42B4-4500-923A-0F79CF58D631}"/>
    <cellStyle name="Normal 9 2 3 2 7" xfId="20728" xr:uid="{86BC64E9-BBA1-4B2E-A07E-F85E2F112054}"/>
    <cellStyle name="Normal 9 2 3 2 7 2" xfId="20729" xr:uid="{1E4FD2E8-7643-41A6-BF77-D9D144E64543}"/>
    <cellStyle name="Normal 9 2 3 2 7 3" xfId="20730" xr:uid="{4BA8CC2D-2392-46CE-B6F8-D87E4CCE72EB}"/>
    <cellStyle name="Normal 9 2 3 2 8" xfId="20731" xr:uid="{A2739ECE-0D6B-4349-A82D-44BADA668AB4}"/>
    <cellStyle name="Normal 9 2 3 2 8 2" xfId="20732" xr:uid="{5A8F67FD-9E3E-4470-BE93-4E6617A1A86A}"/>
    <cellStyle name="Normal 9 2 3 2 8 3" xfId="20733" xr:uid="{FE489CD1-F546-4CE8-B0EC-5EB00E9D7A38}"/>
    <cellStyle name="Normal 9 2 3 2 9" xfId="20734" xr:uid="{73FEA215-9559-43B9-89AF-2982F8101674}"/>
    <cellStyle name="Normal 9 2 3 2_Artskontorapportering" xfId="35224" xr:uid="{EC2C5C60-BC9D-4D1B-B123-E6A4B2739074}"/>
    <cellStyle name="Normal 9 2 3 3" xfId="2901" xr:uid="{F6542135-0EF0-4C42-AEE8-D783BD49885C}"/>
    <cellStyle name="Normal 9 2 3 3 2" xfId="20735" xr:uid="{BFBB25A5-9610-4FE9-B3C3-EDD8719EDCCC}"/>
    <cellStyle name="Normal 9 2 3 3 2 2" xfId="20736" xr:uid="{9E17B122-C9DA-47EE-A480-2B19CE59B6BA}"/>
    <cellStyle name="Normal 9 2 3 3 2 2 2" xfId="20737" xr:uid="{18DE3887-EA74-4B64-8414-046A1D81969D}"/>
    <cellStyle name="Normal 9 2 3 3 2 2 3" xfId="20738" xr:uid="{FB023413-92F0-4972-8596-82498D3B8A7C}"/>
    <cellStyle name="Normal 9 2 3 3 2 3" xfId="20739" xr:uid="{1B28B83A-2276-4E8A-AC72-939C43534042}"/>
    <cellStyle name="Normal 9 2 3 3 2 4" xfId="20740" xr:uid="{9E7B8857-A5C3-4F9F-9588-B9FE6F3A6593}"/>
    <cellStyle name="Normal 9 2 3 3 3" xfId="20741" xr:uid="{2AC5D773-C75D-4F8D-9E12-E72F296D7348}"/>
    <cellStyle name="Normal 9 2 3 3 3 2" xfId="20742" xr:uid="{AB596B6C-61E0-4114-9BCC-FE945306BBF9}"/>
    <cellStyle name="Normal 9 2 3 3 3 3" xfId="20743" xr:uid="{EC21ECC3-DEE2-49A3-ACDE-9CD9FD8CA06C}"/>
    <cellStyle name="Normal 9 2 3 3 4" xfId="20744" xr:uid="{2ADEB676-9D7B-475E-9DFB-3B5D767DA596}"/>
    <cellStyle name="Normal 9 2 3 3 5" xfId="20745" xr:uid="{1B53A751-672D-4821-89ED-E86AC74B6F6F}"/>
    <cellStyle name="Normal 9 2 3 3 6" xfId="20746" xr:uid="{1F32C68F-3464-4D24-BFBE-0F7E943A2F31}"/>
    <cellStyle name="Normal 9 2 3 3 7" xfId="20747" xr:uid="{33661FAE-CF55-4117-8671-26B2AF6A78AD}"/>
    <cellStyle name="Normal 9 2 3 4" xfId="2902" xr:uid="{8F8BD107-A1B6-49BD-A2FB-DCF866529CCC}"/>
    <cellStyle name="Normal 9 2 3 4 2" xfId="20748" xr:uid="{A0EA2DE7-1677-469E-9EBE-4F781EE7534B}"/>
    <cellStyle name="Normal 9 2 3 4 2 2" xfId="20749" xr:uid="{6DFB0096-F421-4A1A-A6C8-F1A631D5C334}"/>
    <cellStyle name="Normal 9 2 3 4 2 2 2" xfId="20750" xr:uid="{90DB4F2D-8C3F-41AF-A6AA-C3E79FE97300}"/>
    <cellStyle name="Normal 9 2 3 4 2 2 3" xfId="20751" xr:uid="{19C8D57F-ABA7-4C1A-977C-CE899B327B8E}"/>
    <cellStyle name="Normal 9 2 3 4 2 3" xfId="20752" xr:uid="{30AD89AC-E8C3-4850-9323-14F23E05A249}"/>
    <cellStyle name="Normal 9 2 3 4 2 4" xfId="20753" xr:uid="{C0BE7313-B3E8-4333-8A79-EA54CEBA0E7B}"/>
    <cellStyle name="Normal 9 2 3 4 3" xfId="20754" xr:uid="{A10C37AA-3726-4DF6-86C4-00A55D5D09CE}"/>
    <cellStyle name="Normal 9 2 3 4 3 2" xfId="20755" xr:uid="{E8A7E876-78D6-4430-BF73-B75ABFB399D3}"/>
    <cellStyle name="Normal 9 2 3 4 3 3" xfId="20756" xr:uid="{E32ED8EA-DE73-44D8-BC37-55D825BC693F}"/>
    <cellStyle name="Normal 9 2 3 4 4" xfId="20757" xr:uid="{054FF16B-E2F3-4FDB-83D5-7541FFF0DC56}"/>
    <cellStyle name="Normal 9 2 3 4 5" xfId="20758" xr:uid="{B4B095C2-3C88-4009-84E3-7B2CE86AFBFB}"/>
    <cellStyle name="Normal 9 2 3 4 6" xfId="20759" xr:uid="{6B7F2F44-2F44-4726-B7AF-DC45E4465F80}"/>
    <cellStyle name="Normal 9 2 3 4 7" xfId="20760" xr:uid="{8F5F207A-0279-4A6F-8236-A473786259E8}"/>
    <cellStyle name="Normal 9 2 3 5" xfId="20761" xr:uid="{128664CB-9AD7-49CF-A700-AC1F5CF577B9}"/>
    <cellStyle name="Normal 9 2 3 5 2" xfId="20762" xr:uid="{B4CD5999-0583-4F51-A5E5-E8F4A50AC17C}"/>
    <cellStyle name="Normal 9 2 3 5 2 2" xfId="20763" xr:uid="{C378A8FD-0580-4269-AD38-236285CE8E39}"/>
    <cellStyle name="Normal 9 2 3 5 2 3" xfId="20764" xr:uid="{B3D96FAC-10C7-4058-A5D1-E0986D380ADB}"/>
    <cellStyle name="Normal 9 2 3 5 3" xfId="20765" xr:uid="{2C4A437E-808D-499C-A664-4E2DC1EA227B}"/>
    <cellStyle name="Normal 9 2 3 5 4" xfId="20766" xr:uid="{78184698-2FA7-4024-AF9D-2219EC3376B5}"/>
    <cellStyle name="Normal 9 2 3 6" xfId="20767" xr:uid="{20E55B12-7064-496D-88FA-165627645F5A}"/>
    <cellStyle name="Normal 9 2 3 6 2" xfId="20768" xr:uid="{68F9E338-9AA7-42DE-A170-F965B2C40FF0}"/>
    <cellStyle name="Normal 9 2 3 6 2 2" xfId="20769" xr:uid="{15CD6104-E837-4261-98BF-3CD13AC8BBB3}"/>
    <cellStyle name="Normal 9 2 3 6 2 3" xfId="20770" xr:uid="{DA62FBF9-3F2F-4C9D-B554-2034C5FF0E45}"/>
    <cellStyle name="Normal 9 2 3 6 3" xfId="20771" xr:uid="{E2CD3DB8-6D97-460F-9321-695ABB3A5A2A}"/>
    <cellStyle name="Normal 9 2 3 6 4" xfId="20772" xr:uid="{A630AF03-0C0B-4E4A-BF34-47AABB71E09A}"/>
    <cellStyle name="Normal 9 2 3 7" xfId="20773" xr:uid="{747B5B41-5023-4ABE-9CAD-4A488DF2E947}"/>
    <cellStyle name="Normal 9 2 3 7 2" xfId="20774" xr:uid="{96C603BE-D71A-451C-810F-3C77AD58FBC6}"/>
    <cellStyle name="Normal 9 2 3 7 3" xfId="20775" xr:uid="{035440C6-FEA4-4B91-A931-4BD27AA460ED}"/>
    <cellStyle name="Normal 9 2 3 8" xfId="20776" xr:uid="{B81D64E4-5744-46F6-B7E8-9DE1B8F5F657}"/>
    <cellStyle name="Normal 9 2 3 8 2" xfId="20777" xr:uid="{10C79401-BCF8-4795-ACC5-26849F48D26A}"/>
    <cellStyle name="Normal 9 2 3 8 3" xfId="20778" xr:uid="{BDDD3CE1-744A-4D3B-B148-53349722A71F}"/>
    <cellStyle name="Normal 9 2 3 9" xfId="20779" xr:uid="{20CED3DE-BF37-481B-92D3-670C791129C2}"/>
    <cellStyle name="Normal 9 2 3_Artskontorapportering" xfId="35223" xr:uid="{19981AEB-336F-409C-8EFA-B1C4A3FACE6E}"/>
    <cellStyle name="Normal 9 2 4" xfId="2903" xr:uid="{A6B7D7C3-D0BC-4397-87D1-AE973BF059BF}"/>
    <cellStyle name="Normal 9 2 4 2" xfId="20780" xr:uid="{AAA5ADD2-45F6-4D10-9BAB-B013E0729D37}"/>
    <cellStyle name="Normal 9 2 4 2 2" xfId="20781" xr:uid="{9CACA8BE-8D01-4A32-A8B7-53FA58E64237}"/>
    <cellStyle name="Normal 9 2 4 2 2 2" xfId="20782" xr:uid="{0D7A1DE8-9BA2-4FF5-BC2B-E4C6144866B3}"/>
    <cellStyle name="Normal 9 2 4 2 2 3" xfId="20783" xr:uid="{64B403E6-90AB-4D66-AAEC-61A64667E3F3}"/>
    <cellStyle name="Normal 9 2 4 2 3" xfId="20784" xr:uid="{A1F8E15A-F465-4839-9839-A92A5D228CBC}"/>
    <cellStyle name="Normal 9 2 4 2 4" xfId="20785" xr:uid="{87462874-0119-4552-86FC-1D88FA1F24C5}"/>
    <cellStyle name="Normal 9 2 4 3" xfId="20786" xr:uid="{C38EC3D4-DA38-4210-BFFF-13D2DB94A6B9}"/>
    <cellStyle name="Normal 9 2 4 3 2" xfId="20787" xr:uid="{F7CB1CF6-1B24-4388-A6F9-3006648CF7FB}"/>
    <cellStyle name="Normal 9 2 4 3 3" xfId="20788" xr:uid="{C7C0ABB4-CA45-410F-A37C-34C2664FBC15}"/>
    <cellStyle name="Normal 9 2 4 4" xfId="20789" xr:uid="{7A1A233B-BF15-496D-8D3F-81EE92BF8A13}"/>
    <cellStyle name="Normal 9 2 4 5" xfId="20790" xr:uid="{D49248A4-A415-4442-97BF-ABB00BB89142}"/>
    <cellStyle name="Normal 9 2 4 6" xfId="20791" xr:uid="{3CE4E03B-6921-46CD-A183-89129521DA51}"/>
    <cellStyle name="Normal 9 2 4 7" xfId="20792" xr:uid="{B7547912-754F-4136-BB9C-53D27C3216B7}"/>
    <cellStyle name="Normal 9 2 5" xfId="2904" xr:uid="{36A14A49-A4CD-41E2-9720-E6404485D8C9}"/>
    <cellStyle name="Normal 9 2 5 2" xfId="20793" xr:uid="{45781D0B-964D-4B9D-86BF-5C038FAE0667}"/>
    <cellStyle name="Normal 9 2 5 2 2" xfId="20794" xr:uid="{A3423D07-3AB3-4B80-8490-36D86AD7B5D9}"/>
    <cellStyle name="Normal 9 2 5 2 2 2" xfId="20795" xr:uid="{F47C1143-B075-4048-B240-CA42BE160B24}"/>
    <cellStyle name="Normal 9 2 5 2 2 3" xfId="20796" xr:uid="{0578F498-BAAE-484F-AD2C-E475D3C8D1C4}"/>
    <cellStyle name="Normal 9 2 5 2 3" xfId="20797" xr:uid="{452F5C2E-2080-42AD-9DDC-7406F05BFFAC}"/>
    <cellStyle name="Normal 9 2 5 2 4" xfId="20798" xr:uid="{1BD76E27-21FA-4867-996F-3B2E2938C90D}"/>
    <cellStyle name="Normal 9 2 5 3" xfId="20799" xr:uid="{FFC9CA70-209F-4E9C-AD62-96A854F3FA82}"/>
    <cellStyle name="Normal 9 2 5 3 2" xfId="20800" xr:uid="{3BED77B0-85F5-4786-B40D-00221661E3DA}"/>
    <cellStyle name="Normal 9 2 5 3 3" xfId="20801" xr:uid="{DD71BC42-AE9E-4740-87F1-ECF8843AB951}"/>
    <cellStyle name="Normal 9 2 5 4" xfId="20802" xr:uid="{A8C289EC-B52A-430F-A3F1-CC607F92F391}"/>
    <cellStyle name="Normal 9 2 5 5" xfId="20803" xr:uid="{3DE90C92-7076-46D9-8227-54687606913F}"/>
    <cellStyle name="Normal 9 2 5 6" xfId="20804" xr:uid="{B9286A25-8338-45FE-A535-B792DC14A6EA}"/>
    <cellStyle name="Normal 9 2 5 7" xfId="20805" xr:uid="{CA0755EA-BF8F-45D0-A08C-27597E68FAB3}"/>
    <cellStyle name="Normal 9 2 6" xfId="20806" xr:uid="{2E07BCB9-BF40-4B15-A39C-C7FBD6A58B3F}"/>
    <cellStyle name="Normal 9 2 6 2" xfId="20807" xr:uid="{98D1A6E2-4F51-44E7-8548-67A034ED6001}"/>
    <cellStyle name="Normal 9 2 6 2 2" xfId="20808" xr:uid="{B47251E0-6EC6-458F-A8D5-C3AAF0396353}"/>
    <cellStyle name="Normal 9 2 6 2 3" xfId="20809" xr:uid="{24E7E224-67E9-4684-859B-492CD71A2145}"/>
    <cellStyle name="Normal 9 2 6 3" xfId="20810" xr:uid="{D9115541-D456-4A76-93D6-4C6C325FADE2}"/>
    <cellStyle name="Normal 9 2 6 4" xfId="20811" xr:uid="{9C2C6886-3038-4C75-8349-35778E438BF7}"/>
    <cellStyle name="Normal 9 2 7" xfId="20812" xr:uid="{61F3D2B4-3852-489C-BB81-E3F48F141E7A}"/>
    <cellStyle name="Normal 9 2 7 2" xfId="20813" xr:uid="{89709F87-9D8D-4372-9C32-7675B349FF68}"/>
    <cellStyle name="Normal 9 2 7 2 2" xfId="20814" xr:uid="{6AD9517A-440F-4B39-ABD2-5570DD7A28CB}"/>
    <cellStyle name="Normal 9 2 7 2 3" xfId="20815" xr:uid="{53866E50-B252-402F-9EA3-459436132667}"/>
    <cellStyle name="Normal 9 2 7 3" xfId="20816" xr:uid="{C1E1CDF1-1480-4D3E-9BA1-4FBC0E3CCD0B}"/>
    <cellStyle name="Normal 9 2 7 4" xfId="20817" xr:uid="{B1D36FC4-3116-45E9-8DA6-7E6D2BD5418A}"/>
    <cellStyle name="Normal 9 2 8" xfId="20818" xr:uid="{A2978709-6C89-4B18-A78D-13A9E62B621B}"/>
    <cellStyle name="Normal 9 2 8 2" xfId="20819" xr:uid="{1171F0ED-9DC0-41D4-ADBA-D1B1FD02D9BD}"/>
    <cellStyle name="Normal 9 2 8 3" xfId="20820" xr:uid="{FE8C963F-AE28-4CE5-A75B-2FD4E3BE1B15}"/>
    <cellStyle name="Normal 9 2 9" xfId="20821" xr:uid="{46B65FE2-3AB6-4F1F-B1C9-B4438CDCF382}"/>
    <cellStyle name="Normal 9 2 9 2" xfId="20822" xr:uid="{9181897B-EF32-4434-ABAB-DA951B982D9A}"/>
    <cellStyle name="Normal 9 2 9 3" xfId="20823" xr:uid="{E91FAA94-6603-49D8-BEE2-BAE88D815F3F}"/>
    <cellStyle name="Normal 9 2_Artskontorapportering" xfId="35221" xr:uid="{D2790011-FAFF-4447-B023-896FF6873567}"/>
    <cellStyle name="Normal 9 3" xfId="171" xr:uid="{00000000-0005-0000-0000-0000CC000000}"/>
    <cellStyle name="Normal 9 3 10" xfId="20824" xr:uid="{107530DE-E684-4014-A10F-80EC7D6909C8}"/>
    <cellStyle name="Normal 9 3 11" xfId="20825" xr:uid="{F69D1700-F791-4D26-BA45-04B1E51C4027}"/>
    <cellStyle name="Normal 9 3 2" xfId="2905" xr:uid="{86021568-7338-433F-B703-AF28398CB683}"/>
    <cellStyle name="Normal 9 3 2 2" xfId="20826" xr:uid="{CE9D1D45-6A10-4F30-AEF3-4AAFE1368787}"/>
    <cellStyle name="Normal 9 3 2 2 2" xfId="20827" xr:uid="{285D7806-87D2-49E1-A1E9-CB50A84240ED}"/>
    <cellStyle name="Normal 9 3 2 2 2 2" xfId="20828" xr:uid="{8ECE3BAA-92D9-4EEA-AA16-39112AF2DCE5}"/>
    <cellStyle name="Normal 9 3 2 2 2 3" xfId="20829" xr:uid="{F720DC47-FA1D-48E1-A55C-E553D5E68FAC}"/>
    <cellStyle name="Normal 9 3 2 2 3" xfId="20830" xr:uid="{BEAE331B-E894-441C-B6F3-5352F39F5A40}"/>
    <cellStyle name="Normal 9 3 2 2 4" xfId="20831" xr:uid="{D124E4B9-2AB2-4924-976F-BAF05E60DDE8}"/>
    <cellStyle name="Normal 9 3 2 3" xfId="20832" xr:uid="{44F9EEDF-75BF-4CA2-9FE9-0B942C64EE0C}"/>
    <cellStyle name="Normal 9 3 2 3 2" xfId="20833" xr:uid="{E9C3B4BA-CE83-42AF-95C4-A245A61B7F45}"/>
    <cellStyle name="Normal 9 3 2 3 3" xfId="20834" xr:uid="{A0226192-6191-4505-8D8C-B33CD140AD17}"/>
    <cellStyle name="Normal 9 3 2 4" xfId="20835" xr:uid="{C9A966EE-A382-4576-8DBF-E21B1ED9AEDF}"/>
    <cellStyle name="Normal 9 3 2 5" xfId="20836" xr:uid="{7833CD32-FDB8-452A-A028-60682B00E20D}"/>
    <cellStyle name="Normal 9 3 2 6" xfId="20837" xr:uid="{2B4760D2-71FF-463E-A6FC-EFA1339998CD}"/>
    <cellStyle name="Normal 9 3 2 7" xfId="20838" xr:uid="{42B630B6-CDB1-4B4E-94AF-50CD4CEC5598}"/>
    <cellStyle name="Normal 9 3 3" xfId="2906" xr:uid="{F0B26D3A-BE0F-4E4B-B9DD-6E962F21D369}"/>
    <cellStyle name="Normal 9 3 3 2" xfId="20839" xr:uid="{9AEC6315-B585-420A-9C38-C94A54431E51}"/>
    <cellStyle name="Normal 9 3 3 2 2" xfId="20840" xr:uid="{98C0C00E-1369-4894-8D85-029711A62CCC}"/>
    <cellStyle name="Normal 9 3 3 2 2 2" xfId="20841" xr:uid="{351BE24A-6227-44BC-A6FC-C2EC0A547CFB}"/>
    <cellStyle name="Normal 9 3 3 2 2 3" xfId="20842" xr:uid="{27663F74-5F01-425C-841E-987440EAA34C}"/>
    <cellStyle name="Normal 9 3 3 2 3" xfId="20843" xr:uid="{FB1D1F14-55C4-4720-B9AF-9230BDFEA4A6}"/>
    <cellStyle name="Normal 9 3 3 2 4" xfId="20844" xr:uid="{49539E9F-907A-465B-9DDB-F33905A7B964}"/>
    <cellStyle name="Normal 9 3 3 3" xfId="20845" xr:uid="{BE1004F6-A8EA-47E4-B753-1ECEF2B9A28F}"/>
    <cellStyle name="Normal 9 3 3 3 2" xfId="20846" xr:uid="{35591C68-50F5-4B5E-8B32-CB492A2844EA}"/>
    <cellStyle name="Normal 9 3 3 3 3" xfId="20847" xr:uid="{FA80F7CF-FCE2-4B0A-8CF3-DEAEB60CE74A}"/>
    <cellStyle name="Normal 9 3 3 4" xfId="20848" xr:uid="{2D8955A2-4BB4-4B48-A9C6-B7488EC46E5B}"/>
    <cellStyle name="Normal 9 3 3 5" xfId="20849" xr:uid="{CAA7E895-B9A5-4CFC-896E-9A35C8469AE1}"/>
    <cellStyle name="Normal 9 3 3 6" xfId="20850" xr:uid="{6D8115B1-4DCD-4066-9A7A-B5C0175A61F9}"/>
    <cellStyle name="Normal 9 3 3 7" xfId="20851" xr:uid="{81FEB29E-CE97-4CA0-8983-BBB7C8FCE948}"/>
    <cellStyle name="Normal 9 3 4" xfId="20852" xr:uid="{4C271520-3943-4055-ADBF-4ADA82D16858}"/>
    <cellStyle name="Normal 9 3 4 2" xfId="20853" xr:uid="{C5881D03-9D76-4589-86D8-3D8F3EE9F26D}"/>
    <cellStyle name="Normal 9 3 4 2 2" xfId="20854" xr:uid="{15EFC4DB-5021-47A9-886E-B8E0CF111A5D}"/>
    <cellStyle name="Normal 9 3 4 2 3" xfId="20855" xr:uid="{BF073023-E564-40A4-B2EE-4B6F0A1D2731}"/>
    <cellStyle name="Normal 9 3 4 3" xfId="20856" xr:uid="{350B5A9E-C3EB-4845-83BC-229BF446ECF3}"/>
    <cellStyle name="Normal 9 3 4 4" xfId="20857" xr:uid="{746966EF-C609-4859-9B24-65B2A9813A84}"/>
    <cellStyle name="Normal 9 3 5" xfId="20858" xr:uid="{232D7620-6DCA-477E-ACA0-7AE81D886AD3}"/>
    <cellStyle name="Normal 9 3 5 2" xfId="20859" xr:uid="{05E29366-E583-47C5-9AAC-BACD9D468DAB}"/>
    <cellStyle name="Normal 9 3 5 2 2" xfId="20860" xr:uid="{9ACFD94B-EDDA-4C26-A3CB-3810704E6C91}"/>
    <cellStyle name="Normal 9 3 5 2 3" xfId="20861" xr:uid="{4B3206C7-D0C1-40C5-9FD0-E9A1D5CE48E3}"/>
    <cellStyle name="Normal 9 3 5 3" xfId="20862" xr:uid="{DD1ACB9E-F21A-49C7-AC4E-843DDDBD7E5C}"/>
    <cellStyle name="Normal 9 3 5 4" xfId="20863" xr:uid="{4AC577A9-BB33-42C6-B4CD-3CBBE3873DB2}"/>
    <cellStyle name="Normal 9 3 6" xfId="20864" xr:uid="{E4DE80EC-EAE4-4F89-949C-B6678310345B}"/>
    <cellStyle name="Normal 9 3 6 2" xfId="20865" xr:uid="{2F86E142-851B-4A36-8059-09796A6175A0}"/>
    <cellStyle name="Normal 9 3 6 3" xfId="20866" xr:uid="{5A375005-D733-4894-96B5-611A7B7D8B51}"/>
    <cellStyle name="Normal 9 3 7" xfId="20867" xr:uid="{23BE571A-FFBB-4D9B-9E57-CFDE269FE97B}"/>
    <cellStyle name="Normal 9 3 7 2" xfId="20868" xr:uid="{84B188D8-0028-43F2-B676-A3B49C817C3B}"/>
    <cellStyle name="Normal 9 3 7 3" xfId="20869" xr:uid="{258E770A-D285-44AA-A4E5-1101BFD02078}"/>
    <cellStyle name="Normal 9 3 8" xfId="20870" xr:uid="{1135A930-CF6A-48A4-9BCC-E52393C06C0B}"/>
    <cellStyle name="Normal 9 3 9" xfId="20871" xr:uid="{C1526A6F-82F4-47CE-AF09-C5E12FF46564}"/>
    <cellStyle name="Normal 9 3_Artskontorapportering" xfId="35227" xr:uid="{30FD94B8-5B0F-4B98-B6DA-7A2F4F965E3E}"/>
    <cellStyle name="Normal 9 4" xfId="197" xr:uid="{00000000-0005-0000-0000-0000CD000000}"/>
    <cellStyle name="Normal 9 4 10" xfId="20872" xr:uid="{6691FA35-8962-4FE1-B768-BD31013A5838}"/>
    <cellStyle name="Normal 9 4 11" xfId="20873" xr:uid="{2F0FBF76-DC61-4C47-921D-3B6B5C380DFD}"/>
    <cellStyle name="Normal 9 4 2" xfId="2907" xr:uid="{82AE1136-98B1-4C25-81C5-D036260BC631}"/>
    <cellStyle name="Normal 9 4 2 2" xfId="20874" xr:uid="{23AAB689-621D-439D-BA45-9A9C9C99CC43}"/>
    <cellStyle name="Normal 9 4 2 2 2" xfId="20875" xr:uid="{79A7ED24-156C-4694-B117-D9F7F0DB0560}"/>
    <cellStyle name="Normal 9 4 2 2 2 2" xfId="20876" xr:uid="{7DE361C1-99E4-466D-B07C-2CF5C5965C82}"/>
    <cellStyle name="Normal 9 4 2 2 2 3" xfId="20877" xr:uid="{DEE8EB14-E28B-4FDC-81A3-2FC451830F1F}"/>
    <cellStyle name="Normal 9 4 2 2 3" xfId="20878" xr:uid="{6C4BCA96-8A38-4E15-841D-22F00EE6C4F9}"/>
    <cellStyle name="Normal 9 4 2 2 4" xfId="20879" xr:uid="{AFF20690-F5FD-4503-9B06-E8AC75817D8D}"/>
    <cellStyle name="Normal 9 4 2 3" xfId="20880" xr:uid="{99FB802C-AA8B-4FFF-8D0C-4E1E6BAD3AA8}"/>
    <cellStyle name="Normal 9 4 2 3 2" xfId="20881" xr:uid="{9474D908-FE73-4DF1-8A22-F253CAC8CCE7}"/>
    <cellStyle name="Normal 9 4 2 3 3" xfId="20882" xr:uid="{D9B91ED2-1381-4A8A-8A8F-B3793C1EBE0E}"/>
    <cellStyle name="Normal 9 4 2 4" xfId="20883" xr:uid="{E29B8910-5F2E-4675-B016-C40D32259605}"/>
    <cellStyle name="Normal 9 4 2 5" xfId="20884" xr:uid="{8C044CE6-ED11-43A1-8FF2-3C6AD9987CFC}"/>
    <cellStyle name="Normal 9 4 2 6" xfId="20885" xr:uid="{25766C7A-FD64-48FF-8C80-B6BC9A236B9E}"/>
    <cellStyle name="Normal 9 4 2 7" xfId="20886" xr:uid="{DC8BFBB3-F823-45AC-AC10-0243909CCD94}"/>
    <cellStyle name="Normal 9 4 3" xfId="2908" xr:uid="{6F7C360B-071E-44F2-9ACA-326DB47811E0}"/>
    <cellStyle name="Normal 9 4 3 2" xfId="20887" xr:uid="{E732EF43-7B4D-4CBB-AA79-D9628BF9E079}"/>
    <cellStyle name="Normal 9 4 3 2 2" xfId="20888" xr:uid="{704B1300-B9CD-4FD9-A02C-ED77C06B5E99}"/>
    <cellStyle name="Normal 9 4 3 2 2 2" xfId="20889" xr:uid="{29870CC3-037B-45E1-B913-E1BF1A702B28}"/>
    <cellStyle name="Normal 9 4 3 2 2 3" xfId="20890" xr:uid="{61D063CA-5BC3-4480-844F-2379E7498F1B}"/>
    <cellStyle name="Normal 9 4 3 2 3" xfId="20891" xr:uid="{1E2B261A-7344-47A3-BBD1-525654914315}"/>
    <cellStyle name="Normal 9 4 3 2 4" xfId="20892" xr:uid="{07C00150-EA93-4597-A40E-0D5A0C8AB95E}"/>
    <cellStyle name="Normal 9 4 3 3" xfId="20893" xr:uid="{47C7F35A-E5F0-490A-881F-DF8D99154453}"/>
    <cellStyle name="Normal 9 4 3 3 2" xfId="20894" xr:uid="{152CBE5F-206D-4F56-B47B-925005CA102B}"/>
    <cellStyle name="Normal 9 4 3 3 3" xfId="20895" xr:uid="{05A8F9EA-CD4C-4238-B1B5-2463D103B136}"/>
    <cellStyle name="Normal 9 4 3 4" xfId="20896" xr:uid="{6DF4BE55-C9B0-4E50-8E4B-126C41CFD945}"/>
    <cellStyle name="Normal 9 4 3 5" xfId="20897" xr:uid="{A67294A4-D078-4278-9C68-B7736E0D5417}"/>
    <cellStyle name="Normal 9 4 3 6" xfId="20898" xr:uid="{F5BC5AB2-0907-46FF-8E49-4539AEDFDE04}"/>
    <cellStyle name="Normal 9 4 3 7" xfId="20899" xr:uid="{5F672155-1553-4DEE-AAB2-EFC80C8379E5}"/>
    <cellStyle name="Normal 9 4 4" xfId="2909" xr:uid="{A2DC614D-F0C8-4640-9605-B318BD35E8E0}"/>
    <cellStyle name="Normal 9 4 4 2" xfId="20900" xr:uid="{19B56BA2-97B9-4C01-A8BF-370F4F7A8163}"/>
    <cellStyle name="Normal 9 4 4 2 2" xfId="20901" xr:uid="{66D2102F-1232-47CF-8BBF-533B785E743E}"/>
    <cellStyle name="Normal 9 4 4 2 3" xfId="20902" xr:uid="{4617B459-2DF6-4118-89F0-6FF6B506C0CF}"/>
    <cellStyle name="Normal 9 4 4 3" xfId="20903" xr:uid="{109CB7BB-292B-42C2-B1C1-03BDA82BD8BF}"/>
    <cellStyle name="Normal 9 4 4 4" xfId="20904" xr:uid="{207F8F32-BB58-4614-9B7D-EA324B18EAF5}"/>
    <cellStyle name="Normal 9 4 4 5" xfId="20905" xr:uid="{26BA9DC6-DC61-4F07-B928-5C94E2DE741C}"/>
    <cellStyle name="Normal 9 4 4 6" xfId="20906" xr:uid="{F704C5E9-70C6-46BA-BD5B-E1358855D6C4}"/>
    <cellStyle name="Normal 9 4 5" xfId="20907" xr:uid="{17CE66E3-2A8C-47E9-90F9-6690263931B6}"/>
    <cellStyle name="Normal 9 4 5 2" xfId="20908" xr:uid="{819FC4EB-8A78-4785-89BE-6AC9AD458793}"/>
    <cellStyle name="Normal 9 4 5 2 2" xfId="20909" xr:uid="{A90FC6D3-7E25-459F-8FE3-439A8624702E}"/>
    <cellStyle name="Normal 9 4 5 2 3" xfId="20910" xr:uid="{C218C4D3-4874-41B6-B3A7-2ECD4A55E268}"/>
    <cellStyle name="Normal 9 4 5 3" xfId="20911" xr:uid="{1F0C26D6-F537-4786-866E-56F14F776BA6}"/>
    <cellStyle name="Normal 9 4 5 4" xfId="20912" xr:uid="{31DB45EA-F549-4644-8538-30C7E4CBB8B2}"/>
    <cellStyle name="Normal 9 4 6" xfId="20913" xr:uid="{900C33BF-AF38-47A1-B52D-9579C5DB9D99}"/>
    <cellStyle name="Normal 9 4 6 2" xfId="20914" xr:uid="{C0B8DE30-2819-4B7B-BE76-7BEF164AA56A}"/>
    <cellStyle name="Normal 9 4 6 3" xfId="20915" xr:uid="{2C78C955-AE47-4AE5-875C-511F8D52E003}"/>
    <cellStyle name="Normal 9 4 7" xfId="20916" xr:uid="{D7DBF35B-AE84-4337-A3AB-8D2EE30B8A0C}"/>
    <cellStyle name="Normal 9 4 7 2" xfId="20917" xr:uid="{6E9E7F14-B029-4D03-98B7-02D2D97A1678}"/>
    <cellStyle name="Normal 9 4 7 3" xfId="20918" xr:uid="{E4D1742E-3BA9-4D28-8A4A-D3A97E36C47E}"/>
    <cellStyle name="Normal 9 4 8" xfId="20919" xr:uid="{BB0A3A79-E7BA-453C-88F9-1105D7B7A2B6}"/>
    <cellStyle name="Normal 9 4 9" xfId="20920" xr:uid="{60219C42-D2F3-479B-93E8-CD864A1D8AB2}"/>
    <cellStyle name="Normal 9 4_Artskontorapportering" xfId="35228" xr:uid="{06E36A1A-2009-43EE-9F88-B4684291C8FC}"/>
    <cellStyle name="Normal 9 5" xfId="2910" xr:uid="{D0439A36-4BC6-4FD0-A671-ADBCA8889E3C}"/>
    <cellStyle name="Normal 9 5 2" xfId="20921" xr:uid="{75ABF608-F187-43DB-9884-B57F4868B2A7}"/>
    <cellStyle name="Normal 9 5 2 2" xfId="20922" xr:uid="{D4E1D5AE-0AE3-4212-BF6F-B9EF4605ABAE}"/>
    <cellStyle name="Normal 9 5 2 2 2" xfId="20923" xr:uid="{B6C4F893-B022-4365-BB98-E5ABB57717A4}"/>
    <cellStyle name="Normal 9 5 2 2 3" xfId="20924" xr:uid="{095B8005-CD2B-4055-9473-92BA6806BCC9}"/>
    <cellStyle name="Normal 9 5 2 3" xfId="20925" xr:uid="{4C100276-C56E-4267-A279-18CF702AC139}"/>
    <cellStyle name="Normal 9 5 2 4" xfId="20926" xr:uid="{829C590B-04C1-4967-AC4F-2545BA77760C}"/>
    <cellStyle name="Normal 9 5 2 5" xfId="20927" xr:uid="{DAAA668F-22B5-48ED-A7DC-8B7BDFAA554D}"/>
    <cellStyle name="Normal 9 5 3" xfId="20928" xr:uid="{E646E7F6-EADD-4339-9B13-A74C10EB6AB4}"/>
    <cellStyle name="Normal 9 5 3 2" xfId="20929" xr:uid="{25E02967-48C4-41B8-8C35-1EFB93197CDF}"/>
    <cellStyle name="Normal 9 5 3 2 2" xfId="20930" xr:uid="{36F4231B-28FA-4600-8E74-10EA948C1B14}"/>
    <cellStyle name="Normal 9 5 3 2 3" xfId="20931" xr:uid="{287364D2-AD2C-4396-BBD8-F2B7EDBD592B}"/>
    <cellStyle name="Normal 9 5 3 3" xfId="20932" xr:uid="{D70C1F7E-7050-4C43-928B-FFB09A3CC195}"/>
    <cellStyle name="Normal 9 5 3 4" xfId="20933" xr:uid="{5116D506-7C6D-459D-A61B-16B216B11D57}"/>
    <cellStyle name="Normal 9 5 4" xfId="20934" xr:uid="{2C770443-0A22-4601-9B2C-DDCD5EE56273}"/>
    <cellStyle name="Normal 9 5 4 2" xfId="20935" xr:uid="{729B16A5-CB43-4B53-862C-E0E1AAF62DE1}"/>
    <cellStyle name="Normal 9 5 4 3" xfId="20936" xr:uid="{B7C7A848-342D-4217-99D6-4641B1CB0B6B}"/>
    <cellStyle name="Normal 9 5 5" xfId="20937" xr:uid="{44D4536F-B905-4D09-9EFE-88AD670A81FC}"/>
    <cellStyle name="Normal 9 5 5 2" xfId="20938" xr:uid="{3E00E0EA-4958-4249-A0BF-7FF826F529C5}"/>
    <cellStyle name="Normal 9 5 5 3" xfId="20939" xr:uid="{0CA66157-058A-43DD-91EF-45100939B684}"/>
    <cellStyle name="Normal 9 5 6" xfId="20940" xr:uid="{069EB02E-BC83-495C-8D38-90C89DF07E00}"/>
    <cellStyle name="Normal 9 5 7" xfId="20941" xr:uid="{91188D87-C3D8-4C65-89C1-7324D5D933A0}"/>
    <cellStyle name="Normal 9 5 8" xfId="20942" xr:uid="{31DC170C-4680-4BF8-9441-377588894B14}"/>
    <cellStyle name="Normal 9 5 9" xfId="20943" xr:uid="{5234DDD2-C1BE-46B5-96E3-D3265497BE70}"/>
    <cellStyle name="Normal 9 6" xfId="2911" xr:uid="{5F7D4789-E7B5-4E98-BE7C-E1A0BB51CED9}"/>
    <cellStyle name="Normal 9 6 2" xfId="20944" xr:uid="{A909A22C-2CE9-4C29-89D8-BF1732998D98}"/>
    <cellStyle name="Normal 9 6 2 2" xfId="20945" xr:uid="{C1F4768A-563C-49D2-9B0B-3AB3F2DBAE2D}"/>
    <cellStyle name="Normal 9 6 2 2 2" xfId="20946" xr:uid="{8983E62F-1360-4F1B-9752-F7A184EA8BCF}"/>
    <cellStyle name="Normal 9 6 2 2 3" xfId="20947" xr:uid="{3BC57FF2-528A-40C2-B909-E1C375728D48}"/>
    <cellStyle name="Normal 9 6 2 3" xfId="20948" xr:uid="{4130DFD6-9868-44B0-BB1A-CFEBF564F269}"/>
    <cellStyle name="Normal 9 6 2 4" xfId="20949" xr:uid="{D3F403C4-AD80-4754-8F8D-10DF49DE6EF0}"/>
    <cellStyle name="Normal 9 6 3" xfId="20950" xr:uid="{59004682-57A2-4D23-85B2-11BFB53DACEA}"/>
    <cellStyle name="Normal 9 6 3 2" xfId="20951" xr:uid="{A2164411-96F6-4D46-9F08-39CB81D566FD}"/>
    <cellStyle name="Normal 9 6 3 3" xfId="20952" xr:uid="{3E6BAE89-99DC-4ED7-861E-CD32405451FD}"/>
    <cellStyle name="Normal 9 6 4" xfId="20953" xr:uid="{BEB198C8-F8E5-46E5-A6E4-9219402E9849}"/>
    <cellStyle name="Normal 9 6 5" xfId="20954" xr:uid="{ADB8E7E4-F9CD-413C-93EB-DC58AC0C1698}"/>
    <cellStyle name="Normal 9 6 6" xfId="20955" xr:uid="{09C24BDA-006F-4741-BE97-380B7805F89A}"/>
    <cellStyle name="Normal 9 6 7" xfId="20956" xr:uid="{DE229735-8D93-426A-AEC7-FBCC7E98420C}"/>
    <cellStyle name="Normal 9 7" xfId="20957" xr:uid="{8059E4C8-4443-4E50-AB22-22159D8F920B}"/>
    <cellStyle name="Normal 9 7 2" xfId="20958" xr:uid="{0BA64774-DB08-4018-AF08-D54B1941F1BD}"/>
    <cellStyle name="Normal 9 7 2 2" xfId="20959" xr:uid="{17E6E125-0024-4582-92F0-D6873BA5CAFC}"/>
    <cellStyle name="Normal 9 7 2 3" xfId="20960" xr:uid="{D2433325-3EAB-456C-8A29-57D5A10D1DAD}"/>
    <cellStyle name="Normal 9 7 3" xfId="20961" xr:uid="{D31325D1-380E-4554-925A-9573C518F388}"/>
    <cellStyle name="Normal 9 7 4" xfId="20962" xr:uid="{47BA2A95-C699-46E3-AC0C-5FC6B977C354}"/>
    <cellStyle name="Normal 9 8" xfId="20963" xr:uid="{4EE05130-C25D-4A24-B90D-17F91006F0C8}"/>
    <cellStyle name="Normal 9 8 2" xfId="20964" xr:uid="{35C4D975-7848-40BE-81B6-B0DA7EBADBC0}"/>
    <cellStyle name="Normal 9 8 2 2" xfId="20965" xr:uid="{A813A771-024E-47D7-B30C-1C612525AAD2}"/>
    <cellStyle name="Normal 9 8 2 3" xfId="20966" xr:uid="{2C2B27C7-A066-4BEE-9A0C-E353637EAB2E}"/>
    <cellStyle name="Normal 9 8 3" xfId="20967" xr:uid="{FBC7653C-BB8F-4E59-BB2E-A4507FBAB1F2}"/>
    <cellStyle name="Normal 9 8 4" xfId="20968" xr:uid="{983E16F6-A7B9-4859-B3E0-2DDA5B38B31D}"/>
    <cellStyle name="Normal 9 9" xfId="20969" xr:uid="{769D45CA-88D5-4DFE-B9B8-6CDB61E05B98}"/>
    <cellStyle name="Normal 9 9 2" xfId="20970" xr:uid="{EECD8638-7C40-41D8-AD0F-C27ECB5FC6A5}"/>
    <cellStyle name="Normal 9 9 3" xfId="20971" xr:uid="{F783A5E4-EBCF-41C8-9B01-868D8FE40299}"/>
    <cellStyle name="Normal 9_Artskontorapportering" xfId="35220" xr:uid="{D9E79B59-AB09-484E-8977-F6607DA0C847}"/>
    <cellStyle name="Normal_Artskontorapportering" xfId="35131" xr:uid="{84EE26A5-C56E-4476-92F1-8700DFA068D8}"/>
    <cellStyle name="Normal_Bevilgningsrapportering" xfId="32372" xr:uid="{3785CF04-84CC-4FF0-B56B-8B5DFCF5638B}"/>
    <cellStyle name="Normal_Note 2 - Lønn" xfId="2791" xr:uid="{DD5362A0-2846-44CB-9DA6-EA04672CC5C0}"/>
    <cellStyle name="Normal_Note 3 - Andre driftsutgifter" xfId="5136" xr:uid="{A8CF3394-9BA1-4994-A157-286C3550C88D}"/>
    <cellStyle name="Normal_Note 5 - Utbetalinger" xfId="5137" xr:uid="{9C8B2A5A-9C2C-406F-9C38-2D662C332104}"/>
    <cellStyle name="Normal_Note B" xfId="229" xr:uid="{00000000-0005-0000-0000-0000CE000000}"/>
    <cellStyle name="Note" xfId="40" xr:uid="{00000000-0005-0000-0000-0000CF000000}"/>
    <cellStyle name="Note 10" xfId="2912" xr:uid="{9409755F-78DF-4481-9D72-1281282A6339}"/>
    <cellStyle name="Note 10 10" xfId="20972" xr:uid="{0711B68D-572E-4A78-B56E-1B7421713FDA}"/>
    <cellStyle name="Note 10 10 2" xfId="20973" xr:uid="{ADFD51E5-EECF-450C-99D6-6C347540A230}"/>
    <cellStyle name="Note 10 11" xfId="20974" xr:uid="{A8BF7029-E53D-49A7-AA7B-4A1205A63E3A}"/>
    <cellStyle name="Note 10 11 2" xfId="20975" xr:uid="{19B2CA54-3722-460B-94AD-7EB6F6EFF1F0}"/>
    <cellStyle name="Note 10 12" xfId="20976" xr:uid="{4A21783D-4854-44E1-9E98-620F20C99A3F}"/>
    <cellStyle name="Note 10 2" xfId="2913" xr:uid="{F382613A-47A8-48B8-B9D5-22605884A11A}"/>
    <cellStyle name="Note 10 2 2" xfId="2914" xr:uid="{F24992FF-34D4-4A37-AF49-1F8588B6C1B8}"/>
    <cellStyle name="Note 10 2 2 2" xfId="20977" xr:uid="{C3A0C649-B239-4432-A083-3DEBD38EE7EA}"/>
    <cellStyle name="Note 10 2 2 2 2" xfId="20978" xr:uid="{71FF2528-C064-42E1-931B-79580CC87E2D}"/>
    <cellStyle name="Note 10 2 2 3" xfId="20979" xr:uid="{4FC884F4-DD5E-4226-9A33-7A875528D609}"/>
    <cellStyle name="Note 10 2 2 4" xfId="20980" xr:uid="{F23383E6-247F-4ACD-87F7-D9C153627172}"/>
    <cellStyle name="Note 10 2 2 5" xfId="20981" xr:uid="{0ACC5207-DE93-4849-BBB3-644B8D077805}"/>
    <cellStyle name="Note 10 2 2_Artskontorapportering" xfId="35232" xr:uid="{3C7737A8-7E99-42A8-8DEF-9FB05B0CA9F0}"/>
    <cellStyle name="Note 10 2 3" xfId="20982" xr:uid="{28FF04AD-479C-4F32-AC67-EB3FBFE30F54}"/>
    <cellStyle name="Note 10 2 3 2" xfId="20983" xr:uid="{B10B39CF-12B5-4FDD-8A9B-C6CA18E313F6}"/>
    <cellStyle name="Note 10 2 4" xfId="20984" xr:uid="{22201E03-05EF-4E36-BE80-FE6F6B097CB6}"/>
    <cellStyle name="Note 10 2 5" xfId="20985" xr:uid="{275097CD-B7BD-4A51-9C58-BC4270CC5FA3}"/>
    <cellStyle name="Note 10 2 6" xfId="20986" xr:uid="{535B915E-6E0F-4AC6-ABE3-32778F2FD4FE}"/>
    <cellStyle name="Note 10 2 7" xfId="20987" xr:uid="{314887B5-FA2F-4A45-A434-1CAD9E8D8D64}"/>
    <cellStyle name="Note 10 2_Artskontorapportering" xfId="35231" xr:uid="{C11A0F7D-18C8-4F04-AB4D-7A53424EE45E}"/>
    <cellStyle name="Note 10 3" xfId="2915" xr:uid="{CC1C0E15-52EF-4AAD-962A-1E17E5AFBC27}"/>
    <cellStyle name="Note 10 3 2" xfId="2916" xr:uid="{6C849F16-D6FB-4F7D-8416-C8322E32854E}"/>
    <cellStyle name="Note 10 3 2 2" xfId="20988" xr:uid="{7C2593B9-962A-4C89-AF73-C6559A27D833}"/>
    <cellStyle name="Note 10 3 2 2 2" xfId="20989" xr:uid="{5D687DB0-4BBA-4846-9E8E-28D8F9CD7F4D}"/>
    <cellStyle name="Note 10 3 2 3" xfId="20990" xr:uid="{D889BE39-E1A5-4E20-ABA6-B99810078800}"/>
    <cellStyle name="Note 10 3 2 4" xfId="20991" xr:uid="{3A552087-CE30-4325-A7D0-7A3B0DE2EA85}"/>
    <cellStyle name="Note 10 3 2 5" xfId="20992" xr:uid="{37708206-AF6A-475A-A1C6-FB3E3753E952}"/>
    <cellStyle name="Note 10 3 2_Artskontorapportering" xfId="35234" xr:uid="{263BC963-5BB7-4133-9EEE-C3B0E6E32E6B}"/>
    <cellStyle name="Note 10 3 3" xfId="20993" xr:uid="{778F143C-F6A8-4E51-95E3-8D74FD1EA0B4}"/>
    <cellStyle name="Note 10 3 3 2" xfId="20994" xr:uid="{24084028-3C20-4AC7-B5FD-F37A4DF7A715}"/>
    <cellStyle name="Note 10 3 4" xfId="20995" xr:uid="{7A65A961-25D3-4EB6-A4AB-7DEB8A6EEBA5}"/>
    <cellStyle name="Note 10 3 5" xfId="20996" xr:uid="{702F509A-70DA-4117-BA39-AF9AB8420830}"/>
    <cellStyle name="Note 10 3 6" xfId="20997" xr:uid="{C6E71D70-7620-4A96-BEC6-453F06CBF321}"/>
    <cellStyle name="Note 10 3 7" xfId="20998" xr:uid="{4F093CFC-3890-4550-985C-7E9E3964D97C}"/>
    <cellStyle name="Note 10 3_Artskontorapportering" xfId="35233" xr:uid="{A27AF973-104D-474E-A100-76B733C9A77C}"/>
    <cellStyle name="Note 10 4" xfId="2917" xr:uid="{57459501-6369-4DFC-880B-922BC56E1831}"/>
    <cellStyle name="Note 10 4 2" xfId="2918" xr:uid="{5E54575F-C95B-4FCA-AC84-F3F6E41B853B}"/>
    <cellStyle name="Note 10 4 2 2" xfId="20999" xr:uid="{759BB542-2ADD-4AA3-BAE8-103EA5334E74}"/>
    <cellStyle name="Note 10 4 2 2 2" xfId="21000" xr:uid="{5C29BB7F-DF61-4B00-B7C7-D7E06B840FCD}"/>
    <cellStyle name="Note 10 4 2 3" xfId="21001" xr:uid="{BB50942C-9F64-4884-A027-1CF8C97F3CB4}"/>
    <cellStyle name="Note 10 4 2 4" xfId="21002" xr:uid="{AF7E90CD-22B0-4A4A-8F42-4C9233696B3D}"/>
    <cellStyle name="Note 10 4 2 5" xfId="21003" xr:uid="{4A4C29D8-D03B-40C2-8CB0-3298B8480499}"/>
    <cellStyle name="Note 10 4 2_Artskontorapportering" xfId="35236" xr:uid="{4FB96E1A-AF13-4BAE-8636-9372A252044E}"/>
    <cellStyle name="Note 10 4 3" xfId="21004" xr:uid="{85590596-5512-41F7-BF0F-A4A18692456F}"/>
    <cellStyle name="Note 10 4 3 2" xfId="21005" xr:uid="{5ED6FD52-EE9B-4085-86D9-A097F026BD42}"/>
    <cellStyle name="Note 10 4 4" xfId="21006" xr:uid="{FDF267E2-1932-4A92-A9C5-5F6375F707E3}"/>
    <cellStyle name="Note 10 4 5" xfId="21007" xr:uid="{4145D5C4-A704-4B9D-9ECB-66194EF02A83}"/>
    <cellStyle name="Note 10 4 6" xfId="21008" xr:uid="{B214BCED-C47E-4B4A-A353-7594F674D3C7}"/>
    <cellStyle name="Note 10 4 7" xfId="21009" xr:uid="{63F8C3CB-6F22-4651-9D06-3EDA2D803A49}"/>
    <cellStyle name="Note 10 4_Artskontorapportering" xfId="35235" xr:uid="{3F569F31-1CDA-43C3-A662-26AD775E26B8}"/>
    <cellStyle name="Note 10 5" xfId="2919" xr:uid="{63F1C5DC-D100-475E-B508-F7ED0FFC10A4}"/>
    <cellStyle name="Note 10 5 2" xfId="2920" xr:uid="{398C8155-407D-4DF7-AA15-2D3F58611178}"/>
    <cellStyle name="Note 10 5 2 2" xfId="21010" xr:uid="{0DFAF2A6-4207-4804-B100-B6F694B8F7C2}"/>
    <cellStyle name="Note 10 5 2 3" xfId="21011" xr:uid="{D3692712-8381-4302-86B2-729B6550216C}"/>
    <cellStyle name="Note 10 5 2_Artskontorapportering" xfId="35238" xr:uid="{F307A03C-FB62-4CB5-ABC9-57857DD51460}"/>
    <cellStyle name="Note 10 5 3" xfId="21012" xr:uid="{9E970D9C-D525-44A7-A3BB-58DC062E8AEF}"/>
    <cellStyle name="Note 10 5 4" xfId="21013" xr:uid="{12E90484-8B4B-496B-B2FD-AFBC14FDCEE1}"/>
    <cellStyle name="Note 10 5 5" xfId="21014" xr:uid="{AD30B429-55EA-4851-867D-FCBA36A57707}"/>
    <cellStyle name="Note 10 5 6" xfId="21015" xr:uid="{368A61FD-5C13-44EB-8B24-10FE4930F60F}"/>
    <cellStyle name="Note 10 5_Artskontorapportering" xfId="35237" xr:uid="{8B72612D-0477-4778-AA99-F85B8811FBA5}"/>
    <cellStyle name="Note 10 6" xfId="2921" xr:uid="{0C0C165C-CDC3-477D-98CB-3250E0FF8EBA}"/>
    <cellStyle name="Note 10 6 2" xfId="2922" xr:uid="{4A878925-3E0C-4041-9C48-440C766E66CC}"/>
    <cellStyle name="Note 10 6 2 2" xfId="21016" xr:uid="{31749D33-E229-43BA-A42A-6BA9D6ED06C7}"/>
    <cellStyle name="Note 10 6 2 3" xfId="21017" xr:uid="{D4E15970-20B7-4DC6-8930-E3D3B1A206B7}"/>
    <cellStyle name="Note 10 6 2_Artskontorapportering" xfId="35240" xr:uid="{B924A818-7519-4FB9-80AD-2D298A4F589D}"/>
    <cellStyle name="Note 10 6 3" xfId="21018" xr:uid="{CD9FEFD1-1BF8-41E2-81D5-C3A5413EC6A3}"/>
    <cellStyle name="Note 10 6 4" xfId="21019" xr:uid="{FB6A44BC-7DFB-43A3-896F-7502FB8CDCEF}"/>
    <cellStyle name="Note 10 6 5" xfId="21020" xr:uid="{10A35F11-EA4A-4148-9896-496AC9094238}"/>
    <cellStyle name="Note 10 6 6" xfId="21021" xr:uid="{F465AEB5-30D8-4061-B94F-320A0E96E8B7}"/>
    <cellStyle name="Note 10 6_Artskontorapportering" xfId="35239" xr:uid="{25EFA4F9-8FA7-44F7-A4BC-61EE92097027}"/>
    <cellStyle name="Note 10 7" xfId="2923" xr:uid="{10FB662E-2F96-4844-8A42-D1D0BCC6DFC6}"/>
    <cellStyle name="Note 10 7 2" xfId="2924" xr:uid="{0BA28E5A-A0DA-4310-8947-45076721943D}"/>
    <cellStyle name="Note 10 7 2 2" xfId="21022" xr:uid="{F7980B83-B713-483F-81B2-86BB648B9490}"/>
    <cellStyle name="Note 10 7 2 3" xfId="21023" xr:uid="{73C24F6C-9B1B-4B27-AE9B-9ECF5F82D2D6}"/>
    <cellStyle name="Note 10 7 2_Artskontorapportering" xfId="35242" xr:uid="{FB00F4BE-DFD0-4BAD-B070-F49116572F52}"/>
    <cellStyle name="Note 10 7 3" xfId="21024" xr:uid="{8B856842-259D-450D-819B-98806635D033}"/>
    <cellStyle name="Note 10 7 4" xfId="21025" xr:uid="{7B10E823-1222-4BE9-9E34-67C8418833C3}"/>
    <cellStyle name="Note 10 7 5" xfId="21026" xr:uid="{5A3383E8-FCD0-42B6-89CC-D6536111B65E}"/>
    <cellStyle name="Note 10 7 6" xfId="21027" xr:uid="{F036A6D9-C898-4B4D-8491-F8698685ECF2}"/>
    <cellStyle name="Note 10 7_Artskontorapportering" xfId="35241" xr:uid="{7B7D04F6-684C-4CB6-9848-185424AD30AA}"/>
    <cellStyle name="Note 10 8" xfId="2925" xr:uid="{EE1191BE-0561-42C5-BC89-E4C9514A90EC}"/>
    <cellStyle name="Note 10 8 2" xfId="21028" xr:uid="{99D73140-E645-448E-802F-ED41100ED149}"/>
    <cellStyle name="Note 10 8 3" xfId="21029" xr:uid="{59AD84EC-CC78-40DE-9A7B-23EB75324906}"/>
    <cellStyle name="Note 10 8_Artskontorapportering" xfId="35243" xr:uid="{4CC4D73A-275D-4181-A385-E904F0DF9D36}"/>
    <cellStyle name="Note 10 9" xfId="21030" xr:uid="{6788B060-777E-44C9-B054-0719B97B4D4A}"/>
    <cellStyle name="Note 10 9 2" xfId="21031" xr:uid="{1E6E7D5A-7BF2-470B-80C0-5E3C0094020F}"/>
    <cellStyle name="Note 10_Artskontorapportering" xfId="35230" xr:uid="{17672541-A34D-4340-ABDF-132B5DBA2DED}"/>
    <cellStyle name="Note 11" xfId="2926" xr:uid="{AD673BA3-D2CD-439D-98C1-06A5096F405B}"/>
    <cellStyle name="Note 11 10" xfId="21032" xr:uid="{2F2204DA-74E8-41D8-B576-321E8D44E270}"/>
    <cellStyle name="Note 11 10 2" xfId="21033" xr:uid="{7F62F890-657D-4B40-9465-80048E3AD747}"/>
    <cellStyle name="Note 11 11" xfId="21034" xr:uid="{E3D6A17A-3466-4C47-8064-594CB44132B3}"/>
    <cellStyle name="Note 11 11 2" xfId="21035" xr:uid="{F72413CA-8F78-4892-91B0-FA157E8E634C}"/>
    <cellStyle name="Note 11 12" xfId="21036" xr:uid="{240DAD5A-2EA5-4843-BD8C-5103A32F18B8}"/>
    <cellStyle name="Note 11 2" xfId="2927" xr:uid="{CF3ECE10-498C-46E0-8D0A-D9C5C2A6C9CC}"/>
    <cellStyle name="Note 11 2 2" xfId="2928" xr:uid="{9719876E-C937-4398-9DF0-D1751B9AD965}"/>
    <cellStyle name="Note 11 2 2 2" xfId="21037" xr:uid="{27AD267E-F0FD-4154-A901-8A88F918E7D5}"/>
    <cellStyle name="Note 11 2 2 2 2" xfId="21038" xr:uid="{4E281884-B2A4-4640-8E8E-439C70473013}"/>
    <cellStyle name="Note 11 2 2 3" xfId="21039" xr:uid="{BDAB47B8-06BE-48B4-A95C-49C51B09BCBB}"/>
    <cellStyle name="Note 11 2 2 4" xfId="21040" xr:uid="{CD1DC55A-2064-4039-99AB-5EAFE70DC280}"/>
    <cellStyle name="Note 11 2 2 5" xfId="21041" xr:uid="{FBF80840-0E21-4555-A902-96D2A5C60F98}"/>
    <cellStyle name="Note 11 2 2_Artskontorapportering" xfId="35246" xr:uid="{04D1367D-0BA8-4A06-89A7-6ADF7B42A358}"/>
    <cellStyle name="Note 11 2 3" xfId="21042" xr:uid="{D587C956-74BF-4FE6-A539-9686D861E762}"/>
    <cellStyle name="Note 11 2 3 2" xfId="21043" xr:uid="{FE7496BD-51A9-4AE6-B02B-F75598F72B48}"/>
    <cellStyle name="Note 11 2 4" xfId="21044" xr:uid="{8B2B16B3-25FF-4D9A-A6A9-9398305955AA}"/>
    <cellStyle name="Note 11 2 5" xfId="21045" xr:uid="{CEAECA8A-C46D-4A3E-9239-BEA86CBED997}"/>
    <cellStyle name="Note 11 2 6" xfId="21046" xr:uid="{E5602193-F8A3-4CB7-B42D-B12F65EF701A}"/>
    <cellStyle name="Note 11 2 7" xfId="21047" xr:uid="{D95A190C-8D77-4346-B3A9-261E9C4A1601}"/>
    <cellStyle name="Note 11 2_Artskontorapportering" xfId="35245" xr:uid="{9311E7A5-E53F-466D-9E6F-F20B6523F463}"/>
    <cellStyle name="Note 11 3" xfId="2929" xr:uid="{634E0075-1982-46C0-AC6D-68D3FBAEDB5F}"/>
    <cellStyle name="Note 11 3 2" xfId="2930" xr:uid="{D73A11F4-2472-47BF-A2EC-B923DACF275C}"/>
    <cellStyle name="Note 11 3 2 2" xfId="21048" xr:uid="{5C73484E-2103-471C-8100-2B9FBBDEBD11}"/>
    <cellStyle name="Note 11 3 2 2 2" xfId="21049" xr:uid="{50311159-D419-4861-AD62-35DBDF994350}"/>
    <cellStyle name="Note 11 3 2 3" xfId="21050" xr:uid="{DA5B9410-27D9-4D6B-8630-98F90E311ED1}"/>
    <cellStyle name="Note 11 3 2 4" xfId="21051" xr:uid="{CD8F0846-93F0-4990-80D2-B7EC68D88DC3}"/>
    <cellStyle name="Note 11 3 2 5" xfId="21052" xr:uid="{0C03D5C7-ACC2-423E-8D4D-F6A4FE394CD6}"/>
    <cellStyle name="Note 11 3 2_Artskontorapportering" xfId="35248" xr:uid="{AD1EC93E-C7FD-4FC2-9A68-B2F000101481}"/>
    <cellStyle name="Note 11 3 3" xfId="21053" xr:uid="{9CCE0854-1B72-401D-81DC-67FDC3C7B1A2}"/>
    <cellStyle name="Note 11 3 3 2" xfId="21054" xr:uid="{428EE853-7FB6-4ED3-A9D8-5AA3FA9C863F}"/>
    <cellStyle name="Note 11 3 4" xfId="21055" xr:uid="{AD64286E-2FB6-4C73-83FC-0E83B1B18C7B}"/>
    <cellStyle name="Note 11 3 5" xfId="21056" xr:uid="{22D02B85-B9B1-4FF6-8FD1-E3B74179C027}"/>
    <cellStyle name="Note 11 3 6" xfId="21057" xr:uid="{F4513C04-470D-44E0-B841-C35A9BF4FE82}"/>
    <cellStyle name="Note 11 3 7" xfId="21058" xr:uid="{8AC35609-C316-450E-BDCE-38ADDDBDDE28}"/>
    <cellStyle name="Note 11 3_Artskontorapportering" xfId="35247" xr:uid="{68591E55-F425-4093-9431-0EC82C0AC4CB}"/>
    <cellStyle name="Note 11 4" xfId="2931" xr:uid="{4D87A1F6-641F-40EE-B57F-DF22C5EFBAD2}"/>
    <cellStyle name="Note 11 4 2" xfId="2932" xr:uid="{F3EAA548-DF1B-40CB-9120-9F6DEC8007BD}"/>
    <cellStyle name="Note 11 4 2 2" xfId="21059" xr:uid="{32301338-56C8-4C6B-AE9C-3CAEC7CBACBD}"/>
    <cellStyle name="Note 11 4 2 2 2" xfId="21060" xr:uid="{6F974FF0-FF6D-486B-A114-CA9956F64C01}"/>
    <cellStyle name="Note 11 4 2 3" xfId="21061" xr:uid="{A8CF6BAE-2783-4C68-A286-43BE3DC324B0}"/>
    <cellStyle name="Note 11 4 2 4" xfId="21062" xr:uid="{1060D169-E5FD-4F19-A0B6-B39B31039855}"/>
    <cellStyle name="Note 11 4 2 5" xfId="21063" xr:uid="{C224C4B0-D79B-4E9A-B8E4-64C9F50131CF}"/>
    <cellStyle name="Note 11 4 2_Artskontorapportering" xfId="35250" xr:uid="{87E0866B-5BEF-4911-94C5-F8B4F3C742F2}"/>
    <cellStyle name="Note 11 4 3" xfId="21064" xr:uid="{265015D3-80DC-43ED-ABE1-AA85391489E9}"/>
    <cellStyle name="Note 11 4 3 2" xfId="21065" xr:uid="{A8DA8C71-3D6D-4D3F-AB23-5D70F7C84564}"/>
    <cellStyle name="Note 11 4 4" xfId="21066" xr:uid="{672C5152-3F35-4028-9619-ECC541B138B7}"/>
    <cellStyle name="Note 11 4 5" xfId="21067" xr:uid="{913A8AAD-B5C3-42E0-86B1-553867E7723F}"/>
    <cellStyle name="Note 11 4 6" xfId="21068" xr:uid="{F15A712A-05BD-4BB2-A43D-32FDAF84B529}"/>
    <cellStyle name="Note 11 4 7" xfId="21069" xr:uid="{EC0B665D-A04C-4908-89DB-BDA901D561B2}"/>
    <cellStyle name="Note 11 4_Artskontorapportering" xfId="35249" xr:uid="{29716A8A-55FE-4867-9CD2-AF05F59B8D54}"/>
    <cellStyle name="Note 11 5" xfId="2933" xr:uid="{221F1616-CED9-48DA-ABBF-47CBE39E8942}"/>
    <cellStyle name="Note 11 5 2" xfId="2934" xr:uid="{7F8C6212-1105-4B12-9A78-BC0B6107C42A}"/>
    <cellStyle name="Note 11 5 2 2" xfId="21070" xr:uid="{13148666-7D2E-4220-864C-4290BB1A97CC}"/>
    <cellStyle name="Note 11 5 2 3" xfId="21071" xr:uid="{A37F5178-FD87-4E15-A7D6-B59BCD5B4FC4}"/>
    <cellStyle name="Note 11 5 2_Artskontorapportering" xfId="35252" xr:uid="{B79F2911-C27A-49B2-A781-1CA3F245DB93}"/>
    <cellStyle name="Note 11 5 3" xfId="21072" xr:uid="{A93C9309-753E-44CC-BBD5-6FB39A794FD9}"/>
    <cellStyle name="Note 11 5 4" xfId="21073" xr:uid="{1C344E8B-9AF7-4251-9C3D-EE54F4E64927}"/>
    <cellStyle name="Note 11 5 5" xfId="21074" xr:uid="{66EAB48A-ECCF-4976-A96A-AA7392C99D1E}"/>
    <cellStyle name="Note 11 5 6" xfId="21075" xr:uid="{F13297A9-DEB1-4A79-881F-F534671EE4D8}"/>
    <cellStyle name="Note 11 5_Artskontorapportering" xfId="35251" xr:uid="{A396B75F-F02A-414B-BF1C-231937BEC1C5}"/>
    <cellStyle name="Note 11 6" xfId="2935" xr:uid="{014D1AF8-F8C8-452A-A690-5CDABC4272D8}"/>
    <cellStyle name="Note 11 6 2" xfId="2936" xr:uid="{2EA5FDE3-F567-446C-B6F2-EA2EE0FD89BE}"/>
    <cellStyle name="Note 11 6 2 2" xfId="21076" xr:uid="{538C2AF6-487B-41BB-8E34-C536D828792E}"/>
    <cellStyle name="Note 11 6 2 3" xfId="21077" xr:uid="{219C2C91-D593-419B-AD87-E0BC5F36FDD6}"/>
    <cellStyle name="Note 11 6 2_Artskontorapportering" xfId="35254" xr:uid="{FE279C41-AADA-46DF-9D58-E07635B5EE86}"/>
    <cellStyle name="Note 11 6 3" xfId="21078" xr:uid="{71555F00-D5FA-4D09-9755-4CF550BFF3B0}"/>
    <cellStyle name="Note 11 6 4" xfId="21079" xr:uid="{9534B0A0-6470-4D47-AB29-745D3C4D3076}"/>
    <cellStyle name="Note 11 6 5" xfId="21080" xr:uid="{903CE918-44F5-4C40-9717-D219E68AF706}"/>
    <cellStyle name="Note 11 6 6" xfId="21081" xr:uid="{81F1E87A-0142-487E-B8BE-9D9C3F7D8366}"/>
    <cellStyle name="Note 11 6_Artskontorapportering" xfId="35253" xr:uid="{AAA96D5E-7129-4B65-86F0-5A7B0A8174D7}"/>
    <cellStyle name="Note 11 7" xfId="2937" xr:uid="{4DF31416-E4CE-4D65-99F5-12FE5560F6A8}"/>
    <cellStyle name="Note 11 7 2" xfId="2938" xr:uid="{090CE3D8-EF49-4602-83DB-644B7E860242}"/>
    <cellStyle name="Note 11 7 2 2" xfId="21082" xr:uid="{486BE34C-71D8-4321-978C-4F2EEB37BD84}"/>
    <cellStyle name="Note 11 7 2 3" xfId="21083" xr:uid="{5FC73389-47E2-4561-B91F-17707D21FF06}"/>
    <cellStyle name="Note 11 7 2_Artskontorapportering" xfId="35256" xr:uid="{23F8D20B-1758-42E4-8098-092EE86355AA}"/>
    <cellStyle name="Note 11 7 3" xfId="21084" xr:uid="{547DB55B-1F1A-4A2C-983C-C862905C2D4E}"/>
    <cellStyle name="Note 11 7 4" xfId="21085" xr:uid="{4FB1D63E-9F5A-4A02-9830-66363EEE56EA}"/>
    <cellStyle name="Note 11 7 5" xfId="21086" xr:uid="{2CE8639A-967B-47D9-B5B2-481C8C39A216}"/>
    <cellStyle name="Note 11 7 6" xfId="21087" xr:uid="{354B5EC7-4A77-4EBE-8EF5-5AF49797669A}"/>
    <cellStyle name="Note 11 7_Artskontorapportering" xfId="35255" xr:uid="{A0DFDF4A-2B52-44DB-949D-CC9B4810FF85}"/>
    <cellStyle name="Note 11 8" xfId="2939" xr:uid="{D925BDBE-B855-4DE2-9F72-ECC1DF291B10}"/>
    <cellStyle name="Note 11 8 2" xfId="21088" xr:uid="{39B47920-991A-4E78-A5C8-4412461A82C9}"/>
    <cellStyle name="Note 11 8 3" xfId="21089" xr:uid="{9F190C61-A5B8-44F6-989A-F4F6F69943A8}"/>
    <cellStyle name="Note 11 8_Artskontorapportering" xfId="35257" xr:uid="{743A3ABE-A497-45A3-8F22-13A4AB7E7D62}"/>
    <cellStyle name="Note 11 9" xfId="21090" xr:uid="{410FC7DB-2F1B-46A0-A775-F616FCE319E9}"/>
    <cellStyle name="Note 11 9 2" xfId="21091" xr:uid="{0E5C5E90-9E82-4E28-AAA0-FA9BF9D041AD}"/>
    <cellStyle name="Note 11_Artskontorapportering" xfId="35244" xr:uid="{0FB2E399-4A31-45EE-8482-EFAA84DD1A83}"/>
    <cellStyle name="Note 12" xfId="2940" xr:uid="{C048A80C-63C3-4C06-B5A0-07A9C8A0A7F6}"/>
    <cellStyle name="Note 12 10" xfId="21092" xr:uid="{A66E542A-A0E8-4358-A603-84F3C492002C}"/>
    <cellStyle name="Note 12 10 2" xfId="21093" xr:uid="{D4366319-77CF-403E-AF82-15358F3C8C2D}"/>
    <cellStyle name="Note 12 11" xfId="21094" xr:uid="{FC089659-9685-4EE6-A5D1-5B6F509BE679}"/>
    <cellStyle name="Note 12 11 2" xfId="21095" xr:uid="{FAC8E6E8-5A61-4F24-97BA-09EF0C57D832}"/>
    <cellStyle name="Note 12 12" xfId="21096" xr:uid="{391AD267-6315-4987-9E38-40BA1049E262}"/>
    <cellStyle name="Note 12 2" xfId="2941" xr:uid="{A730DF52-0F8D-4C3A-BD93-B122A92849A4}"/>
    <cellStyle name="Note 12 2 2" xfId="2942" xr:uid="{7631AA5A-D96C-4FA6-9A09-9CA6BFD14328}"/>
    <cellStyle name="Note 12 2 2 2" xfId="21097" xr:uid="{DDD5DF53-F043-4F19-B4BE-9CEEFA61266A}"/>
    <cellStyle name="Note 12 2 2 2 2" xfId="21098" xr:uid="{6C8D281B-52E7-427E-9C36-0F7C8332CE31}"/>
    <cellStyle name="Note 12 2 2 3" xfId="21099" xr:uid="{661DE0C4-9BD2-4720-8086-3FD2738ECF12}"/>
    <cellStyle name="Note 12 2 2 4" xfId="21100" xr:uid="{92CDFF89-C199-4416-9E48-F6C404850DC3}"/>
    <cellStyle name="Note 12 2 2 5" xfId="21101" xr:uid="{47803564-F069-4407-8CCE-606C396BA862}"/>
    <cellStyle name="Note 12 2 2_Artskontorapportering" xfId="35260" xr:uid="{88437FCE-7459-488E-B461-5A39EF0DB032}"/>
    <cellStyle name="Note 12 2 3" xfId="21102" xr:uid="{11D9324B-D7E9-4D81-BB83-C996DF2CAF80}"/>
    <cellStyle name="Note 12 2 3 2" xfId="21103" xr:uid="{2B35990E-5925-4BE4-ACD1-3A544A79E2BC}"/>
    <cellStyle name="Note 12 2 4" xfId="21104" xr:uid="{AE3E91C1-EB14-4CD6-83FD-098F75593FD2}"/>
    <cellStyle name="Note 12 2 5" xfId="21105" xr:uid="{3710AE69-4427-4379-8E06-EEE6C5F860E4}"/>
    <cellStyle name="Note 12 2 6" xfId="21106" xr:uid="{AD29854F-72B2-4341-A74D-FB2A7B3153B6}"/>
    <cellStyle name="Note 12 2 7" xfId="21107" xr:uid="{BA01BE19-B068-4132-A8B4-070C076C5019}"/>
    <cellStyle name="Note 12 2_Artskontorapportering" xfId="35259" xr:uid="{2F770DBD-750C-420D-A9B5-1ED1D67FEE56}"/>
    <cellStyle name="Note 12 3" xfId="2943" xr:uid="{8F0BB5B2-228B-41E6-92B0-6FB62E40B27F}"/>
    <cellStyle name="Note 12 3 2" xfId="2944" xr:uid="{E60E90D0-BD0D-4AF1-B8C3-F427875630DF}"/>
    <cellStyle name="Note 12 3 2 2" xfId="21108" xr:uid="{DC26BE8C-EF6E-4543-9E37-6740076B21DA}"/>
    <cellStyle name="Note 12 3 2 2 2" xfId="21109" xr:uid="{810AD470-D1A2-4154-A793-9D4520FD4915}"/>
    <cellStyle name="Note 12 3 2 3" xfId="21110" xr:uid="{4A70AED8-8908-4D7F-B632-DD01BCE35514}"/>
    <cellStyle name="Note 12 3 2 4" xfId="21111" xr:uid="{13F72C2F-89D8-458F-9DAF-F6B741EB1077}"/>
    <cellStyle name="Note 12 3 2 5" xfId="21112" xr:uid="{ACBB267E-896A-48BB-BCDC-39678E68BAB3}"/>
    <cellStyle name="Note 12 3 2_Artskontorapportering" xfId="35262" xr:uid="{0D761BD2-C9A0-4DFF-9B5B-09EF806BB24A}"/>
    <cellStyle name="Note 12 3 3" xfId="21113" xr:uid="{75E281D2-927B-4405-BFC0-A00826D0D446}"/>
    <cellStyle name="Note 12 3 3 2" xfId="21114" xr:uid="{7796F86B-A527-49FA-B573-35CC148FCBA0}"/>
    <cellStyle name="Note 12 3 4" xfId="21115" xr:uid="{C0642B1C-E74D-4185-9D51-BC69333DEFB5}"/>
    <cellStyle name="Note 12 3 5" xfId="21116" xr:uid="{D1F9C2B6-A346-4E69-ADA0-63E826CFC7F6}"/>
    <cellStyle name="Note 12 3 6" xfId="21117" xr:uid="{4FA345FF-774E-4754-9CD3-7BFFB33C9A8A}"/>
    <cellStyle name="Note 12 3 7" xfId="21118" xr:uid="{BE40812C-5876-456B-8E19-425621D9D4BD}"/>
    <cellStyle name="Note 12 3_Artskontorapportering" xfId="35261" xr:uid="{4BFBD23D-1312-487A-B498-3D5B6220137F}"/>
    <cellStyle name="Note 12 4" xfId="2945" xr:uid="{396E5575-A77D-4F6E-9205-AAE7C8A5EAE7}"/>
    <cellStyle name="Note 12 4 2" xfId="2946" xr:uid="{14DA1BAF-A993-4111-B777-EB9E3EB70DE2}"/>
    <cellStyle name="Note 12 4 2 2" xfId="21119" xr:uid="{BD3C3E51-5F18-465F-81B1-EAAAB7C2171D}"/>
    <cellStyle name="Note 12 4 2 2 2" xfId="21120" xr:uid="{9AB0F2D6-BE70-4A02-968F-2EE8EB4A6402}"/>
    <cellStyle name="Note 12 4 2 3" xfId="21121" xr:uid="{DF39DBCB-AFDF-4306-BCB3-E2D09FA31333}"/>
    <cellStyle name="Note 12 4 2 4" xfId="21122" xr:uid="{6431B885-7B6A-48DD-8F3D-1621B6D0270B}"/>
    <cellStyle name="Note 12 4 2 5" xfId="21123" xr:uid="{0A37880C-822B-4F7A-BDEC-A27E4189C980}"/>
    <cellStyle name="Note 12 4 2_Artskontorapportering" xfId="35264" xr:uid="{7721F3AD-290C-419A-9700-971824474823}"/>
    <cellStyle name="Note 12 4 3" xfId="21124" xr:uid="{2E806524-FF77-4A08-B225-783E7B861304}"/>
    <cellStyle name="Note 12 4 3 2" xfId="21125" xr:uid="{5EB615B0-95BA-4D5F-8065-F89FA0772C77}"/>
    <cellStyle name="Note 12 4 4" xfId="21126" xr:uid="{2522022C-1AC8-4F4F-B8A0-241495B74F36}"/>
    <cellStyle name="Note 12 4 5" xfId="21127" xr:uid="{BAD5DBC8-D236-430C-A01F-167A9D2DC7FD}"/>
    <cellStyle name="Note 12 4 6" xfId="21128" xr:uid="{77386275-7035-439F-AE79-13194485CA7A}"/>
    <cellStyle name="Note 12 4 7" xfId="21129" xr:uid="{0B121DE9-3BDB-477C-BDA4-19F580195CB6}"/>
    <cellStyle name="Note 12 4_Artskontorapportering" xfId="35263" xr:uid="{B1ED34DE-AA21-4495-94CB-4511E8FC574C}"/>
    <cellStyle name="Note 12 5" xfId="2947" xr:uid="{DC213A13-5DD2-4733-9562-8B0B37CABEE8}"/>
    <cellStyle name="Note 12 5 2" xfId="2948" xr:uid="{EAE85754-57E5-4C40-9CDB-B0EDD2095E9C}"/>
    <cellStyle name="Note 12 5 2 2" xfId="21130" xr:uid="{CE526A2F-CE52-46D3-8091-4F8283463F1E}"/>
    <cellStyle name="Note 12 5 2 3" xfId="21131" xr:uid="{547B8A86-8AD0-4400-8C64-11986CAE47D3}"/>
    <cellStyle name="Note 12 5 2_Artskontorapportering" xfId="35266" xr:uid="{E657C8FE-7D8E-441B-9B70-9E9E1DAC7CF9}"/>
    <cellStyle name="Note 12 5 3" xfId="21132" xr:uid="{3A4E2B48-8E59-438E-A934-9992A3FD8098}"/>
    <cellStyle name="Note 12 5 4" xfId="21133" xr:uid="{59690ECE-29C8-4F56-B95B-825BCA8D3DDB}"/>
    <cellStyle name="Note 12 5 5" xfId="21134" xr:uid="{455A2093-B525-4D0B-BE1F-FE6A06213E40}"/>
    <cellStyle name="Note 12 5 6" xfId="21135" xr:uid="{3937D410-EBD9-4E91-83D7-0FF78E58CA45}"/>
    <cellStyle name="Note 12 5_Artskontorapportering" xfId="35265" xr:uid="{E5055A97-60C3-4624-A635-E5A2450AB074}"/>
    <cellStyle name="Note 12 6" xfId="2949" xr:uid="{C96A64E4-4A36-4700-8A6E-F3EB54DDF229}"/>
    <cellStyle name="Note 12 6 2" xfId="2950" xr:uid="{D5BC2552-136A-454D-BFF9-F58732380247}"/>
    <cellStyle name="Note 12 6 2 2" xfId="21136" xr:uid="{807BB17C-69BA-4AB3-BF3C-CC0FD96A079A}"/>
    <cellStyle name="Note 12 6 2 3" xfId="21137" xr:uid="{2A2EFD8F-8F1A-41C7-8FD2-57DDAB0B304B}"/>
    <cellStyle name="Note 12 6 2_Artskontorapportering" xfId="35268" xr:uid="{4D0A3F62-4BDB-427D-96A7-60EDA951F8DE}"/>
    <cellStyle name="Note 12 6 3" xfId="21138" xr:uid="{5BB2917C-DC18-496B-A9ED-CFC77593D675}"/>
    <cellStyle name="Note 12 6 4" xfId="21139" xr:uid="{62AFE9F0-EABA-4A1F-8062-3A5B6B09E356}"/>
    <cellStyle name="Note 12 6 5" xfId="21140" xr:uid="{9108764D-F17B-441C-8C00-16751E2C56F8}"/>
    <cellStyle name="Note 12 6 6" xfId="21141" xr:uid="{C0CDDA5B-8790-4BD7-9DED-F7134BF61755}"/>
    <cellStyle name="Note 12 6_Artskontorapportering" xfId="35267" xr:uid="{42B7B2EF-BCCC-4CDE-B300-B73AA6895B2F}"/>
    <cellStyle name="Note 12 7" xfId="2951" xr:uid="{F750CADD-99BE-4DD3-8830-3429650FFD96}"/>
    <cellStyle name="Note 12 7 2" xfId="2952" xr:uid="{5E1B1A14-9A3E-419C-8080-004D4FE094CC}"/>
    <cellStyle name="Note 12 7 2 2" xfId="21142" xr:uid="{7505FE71-E29F-4BD3-A1E9-64B32D01EF27}"/>
    <cellStyle name="Note 12 7 2 3" xfId="21143" xr:uid="{EAFE8B8D-E07F-4A19-8D92-DDFDAFB23F8B}"/>
    <cellStyle name="Note 12 7 2_Artskontorapportering" xfId="35270" xr:uid="{5F7748B3-7625-46CB-9CDF-AC4684123FB3}"/>
    <cellStyle name="Note 12 7 3" xfId="21144" xr:uid="{0C50E861-DC07-41AB-BF76-53A206096946}"/>
    <cellStyle name="Note 12 7 4" xfId="21145" xr:uid="{93C68025-3096-4CA8-8F48-E5F066366522}"/>
    <cellStyle name="Note 12 7 5" xfId="21146" xr:uid="{C0B0F559-BC7B-4144-865A-A98E36C08C3D}"/>
    <cellStyle name="Note 12 7 6" xfId="21147" xr:uid="{F9251BD8-3123-4F5E-A09C-EA4E8B180DCF}"/>
    <cellStyle name="Note 12 7_Artskontorapportering" xfId="35269" xr:uid="{620F193F-34F4-4DB4-8A90-EEBF574CF6A5}"/>
    <cellStyle name="Note 12 8" xfId="2953" xr:uid="{B7AECF2B-23FF-44A9-9CFA-25F412FCBB65}"/>
    <cellStyle name="Note 12 8 2" xfId="21148" xr:uid="{2BDF88CF-F657-4B1B-9DC1-F20038572536}"/>
    <cellStyle name="Note 12 8 3" xfId="21149" xr:uid="{A82C972B-A4DD-4F8A-9275-C535BAB957A3}"/>
    <cellStyle name="Note 12 8_Artskontorapportering" xfId="35271" xr:uid="{77CFB3C8-0880-4C09-8530-336A432564CF}"/>
    <cellStyle name="Note 12 9" xfId="21150" xr:uid="{7A624572-36FE-42B0-9EE3-610CCB75F060}"/>
    <cellStyle name="Note 12 9 2" xfId="21151" xr:uid="{1CC4DF83-9846-45ED-A5AE-32847A09A827}"/>
    <cellStyle name="Note 12_Artskontorapportering" xfId="35258" xr:uid="{51905E05-EAA6-498F-ACCE-5F9B499BEC7B}"/>
    <cellStyle name="Note 13" xfId="2954" xr:uid="{228CE20B-C85C-4EF1-923E-2B0480DF65BC}"/>
    <cellStyle name="Note 13 10" xfId="21152" xr:uid="{2D253B99-BF87-4D6F-8230-4675337F6E3E}"/>
    <cellStyle name="Note 13 10 2" xfId="21153" xr:uid="{609E8067-B019-4C91-A9D4-FE4254F6C356}"/>
    <cellStyle name="Note 13 11" xfId="21154" xr:uid="{A2490180-2DCF-4F54-BF7F-0E0D08F62637}"/>
    <cellStyle name="Note 13 11 2" xfId="21155" xr:uid="{8FB01B5E-5DBB-42B7-9529-366C3EB67D94}"/>
    <cellStyle name="Note 13 12" xfId="21156" xr:uid="{562D9458-35FE-4DED-8975-C3355FFF37CA}"/>
    <cellStyle name="Note 13 2" xfId="2955" xr:uid="{A2F81F3C-A08F-4AD6-9195-5982144397EB}"/>
    <cellStyle name="Note 13 2 2" xfId="2956" xr:uid="{B3EF9DAB-18BC-4A2B-943D-9E26B1EDA24A}"/>
    <cellStyle name="Note 13 2 2 2" xfId="21157" xr:uid="{FDA09B27-E8E2-4644-9B6B-13A5A5D04E18}"/>
    <cellStyle name="Note 13 2 2 2 2" xfId="21158" xr:uid="{5C7EDFB7-A81C-46A0-A1F3-7A9F932B2AC0}"/>
    <cellStyle name="Note 13 2 2 3" xfId="21159" xr:uid="{562B974B-3118-4199-A06B-0F5890BD8FB6}"/>
    <cellStyle name="Note 13 2 2 4" xfId="21160" xr:uid="{902638EB-CA87-4E1A-B663-13B596A00068}"/>
    <cellStyle name="Note 13 2 2_Artskontorapportering" xfId="35274" xr:uid="{2DFAC54B-B792-4D08-88BB-743356E827E4}"/>
    <cellStyle name="Note 13 2 3" xfId="21161" xr:uid="{AF7A4A47-35EA-4C31-8DFF-1883254149F8}"/>
    <cellStyle name="Note 13 2 3 2" xfId="21162" xr:uid="{40D349AC-B52C-49B6-8D94-1484949AB14D}"/>
    <cellStyle name="Note 13 2 4" xfId="21163" xr:uid="{AFDCC2AE-C853-4310-88B3-1ECA5BD64936}"/>
    <cellStyle name="Note 13 2 4 2" xfId="21164" xr:uid="{E9F4BC4F-123B-490F-B0B1-4E6F6E4071D8}"/>
    <cellStyle name="Note 13 2 5" xfId="21165" xr:uid="{13CC48B1-3522-43D8-99CC-3A12F3E4593B}"/>
    <cellStyle name="Note 13 2 5 2" xfId="21166" xr:uid="{E17B8752-C44F-4838-8E7E-549878315A27}"/>
    <cellStyle name="Note 13 2 6" xfId="21167" xr:uid="{A31E097A-D1C9-4FC2-AF3A-1A5A517F014F}"/>
    <cellStyle name="Note 13 2 7" xfId="21168" xr:uid="{1CA4C364-0388-4DF2-BF77-D6741699B9AC}"/>
    <cellStyle name="Note 13 2 8" xfId="21169" xr:uid="{341713B4-E353-4EF1-B385-029F45D18BAD}"/>
    <cellStyle name="Note 13 2 9" xfId="21170" xr:uid="{21741784-C25A-4920-8B46-B414FF022071}"/>
    <cellStyle name="Note 13 2_Artskontorapportering" xfId="35273" xr:uid="{8438DC1F-2AE7-4AAE-AD28-C5707002C1E1}"/>
    <cellStyle name="Note 13 3" xfId="2957" xr:uid="{1A1104C7-BE9A-4124-8988-1790DBCCAC30}"/>
    <cellStyle name="Note 13 3 2" xfId="2958" xr:uid="{56C985D9-811A-4F88-B647-F435C16A496F}"/>
    <cellStyle name="Note 13 3 2 2" xfId="21171" xr:uid="{9C4AD24F-5228-41DD-88F2-AD165B594D21}"/>
    <cellStyle name="Note 13 3 2 2 2" xfId="21172" xr:uid="{2E41EE6D-F200-4B0B-9BF8-51FABD19D934}"/>
    <cellStyle name="Note 13 3 2 3" xfId="21173" xr:uid="{29362D9F-01DF-46C6-B772-008751D2347C}"/>
    <cellStyle name="Note 13 3 2 4" xfId="21174" xr:uid="{3A9D3970-63AA-42E0-A3DB-F832CFF91A2C}"/>
    <cellStyle name="Note 13 3 2_Artskontorapportering" xfId="35276" xr:uid="{F6A0A1BC-FC3E-4D45-8186-E42524857F8C}"/>
    <cellStyle name="Note 13 3 3" xfId="21175" xr:uid="{951ADD64-158C-479B-8E0F-07CE12A90026}"/>
    <cellStyle name="Note 13 3 3 2" xfId="21176" xr:uid="{15199CE7-870D-4209-B415-913A938F2938}"/>
    <cellStyle name="Note 13 3 4" xfId="21177" xr:uid="{F6041E3D-69A5-4FBB-B3E1-AF3352B834E5}"/>
    <cellStyle name="Note 13 3 4 2" xfId="21178" xr:uid="{C45F6690-1697-4DA5-A3B0-36133B410171}"/>
    <cellStyle name="Note 13 3 5" xfId="21179" xr:uid="{58D846BA-7EEB-4F2F-B9FD-099575FE6647}"/>
    <cellStyle name="Note 13 3 5 2" xfId="21180" xr:uid="{231F1C17-E024-4DE5-9CE0-631DF2964853}"/>
    <cellStyle name="Note 13 3 6" xfId="21181" xr:uid="{96105E58-19A7-4FBA-BB14-23F71D62C0BF}"/>
    <cellStyle name="Note 13 3 7" xfId="21182" xr:uid="{C5554DDF-2ACB-4911-87BE-25D72CEA8D3D}"/>
    <cellStyle name="Note 13 3 8" xfId="21183" xr:uid="{1C743A13-DFB4-499E-AA67-729F3F581D61}"/>
    <cellStyle name="Note 13 3 9" xfId="21184" xr:uid="{73FB1D85-E8C5-4BE1-BDF1-B9E17E41514E}"/>
    <cellStyle name="Note 13 3_Artskontorapportering" xfId="35275" xr:uid="{0450C1BC-3908-4D63-96FC-090389B43617}"/>
    <cellStyle name="Note 13 4" xfId="2959" xr:uid="{F629B371-337F-4705-8496-63ADC7EF7626}"/>
    <cellStyle name="Note 13 4 2" xfId="2960" xr:uid="{B77D30BD-6463-4D70-89E7-2CB861A15E5D}"/>
    <cellStyle name="Note 13 4 2 2" xfId="21185" xr:uid="{03243EAD-B2A9-45D3-BAF6-74220DDD5805}"/>
    <cellStyle name="Note 13 4 2 2 2" xfId="21186" xr:uid="{EA922BC0-E226-484F-AA77-2DB3E6D5278A}"/>
    <cellStyle name="Note 13 4 2 3" xfId="21187" xr:uid="{F3DEB565-2B15-4516-BFC7-70FA093356F5}"/>
    <cellStyle name="Note 13 4 2 4" xfId="21188" xr:uid="{A5B90FBE-6399-4C6D-8B05-9B7A9BD94831}"/>
    <cellStyle name="Note 13 4 2_Artskontorapportering" xfId="35278" xr:uid="{DC595730-3E08-427F-91FD-AF836A16DAB5}"/>
    <cellStyle name="Note 13 4 3" xfId="21189" xr:uid="{03DA4655-9B33-421F-B7D0-B7B174B7D10C}"/>
    <cellStyle name="Note 13 4 3 2" xfId="21190" xr:uid="{FED96453-0598-423D-B9A0-B7A565250E93}"/>
    <cellStyle name="Note 13 4 4" xfId="21191" xr:uid="{68FC4121-CAAA-4446-BB0D-C675E58C9AFD}"/>
    <cellStyle name="Note 13 4 4 2" xfId="21192" xr:uid="{1DAB2D65-7D13-44A3-A6C4-98763C662B16}"/>
    <cellStyle name="Note 13 4 5" xfId="21193" xr:uid="{13646E99-1C3D-490D-A224-8EFBE567B0A2}"/>
    <cellStyle name="Note 13 4 5 2" xfId="21194" xr:uid="{30A813BC-42ED-4CC3-8684-C13DC828158B}"/>
    <cellStyle name="Note 13 4 6" xfId="21195" xr:uid="{7FE59F16-40BB-4C99-B681-DE373F5F4B92}"/>
    <cellStyle name="Note 13 4 7" xfId="21196" xr:uid="{99A497FA-1CB7-492E-A8C3-BF4E7228774B}"/>
    <cellStyle name="Note 13 4 8" xfId="21197" xr:uid="{9C235A80-BE4E-4555-AAB2-FFFB46CB873F}"/>
    <cellStyle name="Note 13 4 9" xfId="21198" xr:uid="{647CE295-414F-4BFC-AF04-95264F90A8AF}"/>
    <cellStyle name="Note 13 4_Artskontorapportering" xfId="35277" xr:uid="{B92AE148-5F07-4F2A-8414-8086204B4A85}"/>
    <cellStyle name="Note 13 5" xfId="2961" xr:uid="{4AB77DE2-65E4-474F-8889-B7A4C85C3515}"/>
    <cellStyle name="Note 13 5 2" xfId="2962" xr:uid="{544CBA0A-4E7C-41C0-A2EB-65B747381D55}"/>
    <cellStyle name="Note 13 5 2 2" xfId="21199" xr:uid="{B4FC05FA-C9D6-428C-8364-C5086819173A}"/>
    <cellStyle name="Note 13 5 2 3" xfId="21200" xr:uid="{3BF312D0-27D2-4328-9B52-D794CAC1ADB6}"/>
    <cellStyle name="Note 13 5 2_Artskontorapportering" xfId="35280" xr:uid="{56B4F654-D5B2-4DEC-8D8A-FE161D97C18C}"/>
    <cellStyle name="Note 13 5 3" xfId="21201" xr:uid="{9A1608B9-C630-4411-B42B-E7F2245AA150}"/>
    <cellStyle name="Note 13 5 3 2" xfId="21202" xr:uid="{7C530990-7DF7-4284-9332-418B4796DFAA}"/>
    <cellStyle name="Note 13 5 4" xfId="21203" xr:uid="{1E3C9D3D-2D13-45CC-BCEB-201C39DCEA7C}"/>
    <cellStyle name="Note 13 5 4 2" xfId="21204" xr:uid="{CF4B2591-1994-41CC-AA2D-CADDE33BD996}"/>
    <cellStyle name="Note 13 5 5" xfId="21205" xr:uid="{9B7DD129-8F43-4CB1-B101-56BC2690AB07}"/>
    <cellStyle name="Note 13 5 6" xfId="21206" xr:uid="{DB72B6BB-4991-43B4-9FB1-BC050C8B50B5}"/>
    <cellStyle name="Note 13 5 7" xfId="21207" xr:uid="{A5B01DD4-05CB-4242-A0E4-21E5A5E9DF75}"/>
    <cellStyle name="Note 13 5 8" xfId="21208" xr:uid="{21D1CCC6-F3DE-4111-8E46-A7AE87F60CA8}"/>
    <cellStyle name="Note 13 5_Artskontorapportering" xfId="35279" xr:uid="{2A913359-6991-423E-BDFF-58F378878EE8}"/>
    <cellStyle name="Note 13 6" xfId="2963" xr:uid="{500A05B3-FD0F-4AC7-99B6-83C34FDA3F51}"/>
    <cellStyle name="Note 13 6 2" xfId="2964" xr:uid="{BE559BB3-5302-418F-AA9D-6243DD99980B}"/>
    <cellStyle name="Note 13 6 2 2" xfId="21209" xr:uid="{B8092F05-AEE1-445B-82B4-8FD18BD24D46}"/>
    <cellStyle name="Note 13 6 2 3" xfId="21210" xr:uid="{2136225B-B4D7-42EA-AE22-0F82965480F6}"/>
    <cellStyle name="Note 13 6 2_Artskontorapportering" xfId="35282" xr:uid="{5C42C9E5-2730-4243-8C87-D1BA1629268F}"/>
    <cellStyle name="Note 13 6 3" xfId="21211" xr:uid="{706CDDB1-6AB6-4B67-ABF6-AC1738627A45}"/>
    <cellStyle name="Note 13 6 3 2" xfId="21212" xr:uid="{B82C187B-B548-4348-8982-6062EB33E064}"/>
    <cellStyle name="Note 13 6 4" xfId="21213" xr:uid="{C5B5099F-9135-4BF9-8D91-A010B46FC42E}"/>
    <cellStyle name="Note 13 6 5" xfId="21214" xr:uid="{7E204CA1-4355-40AC-8623-2ADF26F1F058}"/>
    <cellStyle name="Note 13 6 6" xfId="21215" xr:uid="{77D5A775-06C1-4A5C-8940-4BFBAF7B2AF8}"/>
    <cellStyle name="Note 13 6 7" xfId="21216" xr:uid="{20C154A1-4933-449F-BE14-A2C126DF5A76}"/>
    <cellStyle name="Note 13 6_Artskontorapportering" xfId="35281" xr:uid="{63A351EF-7E5E-4337-9C88-D6B25934F856}"/>
    <cellStyle name="Note 13 7" xfId="2965" xr:uid="{FD9A3FD4-2911-4F41-93E4-6EA319703498}"/>
    <cellStyle name="Note 13 7 2" xfId="2966" xr:uid="{6044CF13-440B-4D7C-8EFC-E20B4EFB6AA1}"/>
    <cellStyle name="Note 13 7 2 2" xfId="21217" xr:uid="{067579BB-990C-4C64-9539-1CEE65C097B7}"/>
    <cellStyle name="Note 13 7 2 3" xfId="21218" xr:uid="{515650F4-1CD6-4AB7-A17B-80C73CB2D3F3}"/>
    <cellStyle name="Note 13 7 2_Artskontorapportering" xfId="35284" xr:uid="{9B05F4EF-04FD-49B8-A8BC-634234E4FC0C}"/>
    <cellStyle name="Note 13 7 3" xfId="21219" xr:uid="{5E6C2026-F3BF-4C67-8D3F-92D6CEF85D98}"/>
    <cellStyle name="Note 13 7 4" xfId="21220" xr:uid="{22FC8075-C15D-4B60-94D2-9227DD30E00D}"/>
    <cellStyle name="Note 13 7 5" xfId="21221" xr:uid="{E5DAE159-3CF5-4586-8472-698CF1EE879E}"/>
    <cellStyle name="Note 13 7 6" xfId="21222" xr:uid="{0D2E2819-492D-4FAB-BC57-550495681C30}"/>
    <cellStyle name="Note 13 7_Artskontorapportering" xfId="35283" xr:uid="{484F900E-1BB8-4A4D-BB3D-1F5DF270AD63}"/>
    <cellStyle name="Note 13 8" xfId="2967" xr:uid="{E62E530F-DCDE-4A7C-B2A6-D4F2F2B10E53}"/>
    <cellStyle name="Note 13 8 2" xfId="21223" xr:uid="{37311409-C2C8-4DDC-8FF2-5D6A7CEBE0AA}"/>
    <cellStyle name="Note 13 8 3" xfId="21224" xr:uid="{9A1E83F8-3E48-42B7-BF4A-9EAC7C909DE0}"/>
    <cellStyle name="Note 13 8_Artskontorapportering" xfId="35285" xr:uid="{EC293729-23F2-4B68-9AB0-2AD6723F15AB}"/>
    <cellStyle name="Note 13 9" xfId="21225" xr:uid="{DDCC6E8C-D7FF-42E4-900A-53972BC1B4AB}"/>
    <cellStyle name="Note 13 9 2" xfId="21226" xr:uid="{C932EE59-F35B-4015-AEE6-FBD262186F3A}"/>
    <cellStyle name="Note 13_Artskontorapportering" xfId="35272" xr:uid="{FD2753D2-C756-4E92-8379-B814915ACB03}"/>
    <cellStyle name="Note 14" xfId="2968" xr:uid="{2DEFAA89-2995-4855-8611-EEDFF58E3DEC}"/>
    <cellStyle name="Note 14 10" xfId="21227" xr:uid="{6420AB9C-BEC7-4143-8162-6B2362E37F03}"/>
    <cellStyle name="Note 14 10 2" xfId="21228" xr:uid="{2F22F003-FFF7-4C5D-ACA6-1FB87CADCFAE}"/>
    <cellStyle name="Note 14 11" xfId="21229" xr:uid="{EF083CD3-9C1D-45FE-BB21-0A924B6A8E12}"/>
    <cellStyle name="Note 14 11 2" xfId="21230" xr:uid="{805DA24B-CB25-4408-B60B-BB6C85C8EEE0}"/>
    <cellStyle name="Note 14 12" xfId="21231" xr:uid="{8A9974CE-71F4-4432-8C75-AC3CBCD48C55}"/>
    <cellStyle name="Note 14 2" xfId="2969" xr:uid="{5D36FC7C-ED59-4131-94EF-BA47BF888245}"/>
    <cellStyle name="Note 14 2 2" xfId="2970" xr:uid="{9F70FD3D-477E-4A57-BF5E-1BA8C8683FD8}"/>
    <cellStyle name="Note 14 2 2 2" xfId="21232" xr:uid="{12A923E8-AD0B-4102-9047-0CB43CD154D8}"/>
    <cellStyle name="Note 14 2 2 2 2" xfId="21233" xr:uid="{AFFECD09-D63A-4058-A798-F36C85873B1C}"/>
    <cellStyle name="Note 14 2 2 3" xfId="21234" xr:uid="{34DD57F6-C7C4-4AB9-8DF3-A74AD9BCCC4D}"/>
    <cellStyle name="Note 14 2 2 4" xfId="21235" xr:uid="{70A75981-9801-4960-AC6B-51190CD6FACC}"/>
    <cellStyle name="Note 14 2 2_Artskontorapportering" xfId="35288" xr:uid="{43BA4080-0EE1-4965-AC48-AB50E36178C1}"/>
    <cellStyle name="Note 14 2 3" xfId="21236" xr:uid="{297D8961-489B-4179-8840-61F704F46058}"/>
    <cellStyle name="Note 14 2 3 2" xfId="21237" xr:uid="{37215687-9DF0-484D-8CBA-254E8E1C2F45}"/>
    <cellStyle name="Note 14 2 4" xfId="21238" xr:uid="{CC5A8BDB-73D0-4EFD-B783-015B5C32012C}"/>
    <cellStyle name="Note 14 2 4 2" xfId="21239" xr:uid="{2A128A2B-C13F-42D6-81F6-D9B78246E409}"/>
    <cellStyle name="Note 14 2 5" xfId="21240" xr:uid="{AFB08BD4-A782-4A0C-A3ED-B946A6FFAEBF}"/>
    <cellStyle name="Note 14 2 5 2" xfId="21241" xr:uid="{B199A436-6570-4FA3-A610-0D59492B8436}"/>
    <cellStyle name="Note 14 2 6" xfId="21242" xr:uid="{7716F9D5-77AF-417D-A461-D26F814F9C38}"/>
    <cellStyle name="Note 14 2 7" xfId="21243" xr:uid="{B9FB816F-22D1-4471-BE59-EF68BBA75330}"/>
    <cellStyle name="Note 14 2 8" xfId="21244" xr:uid="{13E0303B-BB6C-4AC3-AA7E-350DEC4BA0FD}"/>
    <cellStyle name="Note 14 2 9" xfId="21245" xr:uid="{2A7C3A01-F1DC-4911-86DD-EC8A906F766E}"/>
    <cellStyle name="Note 14 2_Artskontorapportering" xfId="35287" xr:uid="{5C1D708B-92BF-495F-83E6-A278E988BE41}"/>
    <cellStyle name="Note 14 3" xfId="2971" xr:uid="{24CD52FF-89E1-4D94-AF63-2DFC409F5473}"/>
    <cellStyle name="Note 14 3 2" xfId="2972" xr:uid="{CC5FF451-5C05-4550-B802-F773D4B91AD4}"/>
    <cellStyle name="Note 14 3 2 2" xfId="21246" xr:uid="{FE49B516-FBE9-431D-B5F6-F9AA7EE406A0}"/>
    <cellStyle name="Note 14 3 2 2 2" xfId="21247" xr:uid="{41473E6E-D956-4892-92F8-6337C853FD70}"/>
    <cellStyle name="Note 14 3 2 3" xfId="21248" xr:uid="{BFECEA3B-BEF8-4DF9-A168-10C57DB58F9E}"/>
    <cellStyle name="Note 14 3 2 4" xfId="21249" xr:uid="{6DBC9985-0162-4E7D-92B2-95530E2100B9}"/>
    <cellStyle name="Note 14 3 2_Artskontorapportering" xfId="35290" xr:uid="{85E6201F-15F1-4AF3-9F61-96276318C884}"/>
    <cellStyle name="Note 14 3 3" xfId="21250" xr:uid="{A1D01949-A228-4431-9B2F-6AF71D274E4E}"/>
    <cellStyle name="Note 14 3 3 2" xfId="21251" xr:uid="{5B0EF2B4-283E-4CDA-9EAD-6483F03AD454}"/>
    <cellStyle name="Note 14 3 4" xfId="21252" xr:uid="{900216BE-07EC-471D-A28A-E8D491018ACE}"/>
    <cellStyle name="Note 14 3 4 2" xfId="21253" xr:uid="{132F711F-C8EE-4B35-970B-8C5AFC26C810}"/>
    <cellStyle name="Note 14 3 5" xfId="21254" xr:uid="{D25AF84A-4F28-4DD3-A7A9-BD7B7F808E38}"/>
    <cellStyle name="Note 14 3 5 2" xfId="21255" xr:uid="{6C5278A6-5D21-4928-B3B1-BC05FC8ED96A}"/>
    <cellStyle name="Note 14 3 6" xfId="21256" xr:uid="{FD01C9E8-1B4D-4BE9-9F13-216E31DD42CD}"/>
    <cellStyle name="Note 14 3 7" xfId="21257" xr:uid="{B90BAF9C-44D2-4073-9934-7593AB8A9025}"/>
    <cellStyle name="Note 14 3 8" xfId="21258" xr:uid="{573C38C7-C39D-46EB-8C6A-38A95CA9DBC6}"/>
    <cellStyle name="Note 14 3 9" xfId="21259" xr:uid="{168922A6-33E0-41D4-BBF4-4CEC4F2CF254}"/>
    <cellStyle name="Note 14 3_Artskontorapportering" xfId="35289" xr:uid="{B0926871-7DBC-40BB-BA3A-84159D348C80}"/>
    <cellStyle name="Note 14 4" xfId="2973" xr:uid="{FBA14072-A853-46B9-AECA-B4E33F072E23}"/>
    <cellStyle name="Note 14 4 2" xfId="2974" xr:uid="{30C003B8-B0BB-41F2-A1AC-162DEFD88509}"/>
    <cellStyle name="Note 14 4 2 2" xfId="21260" xr:uid="{15F3C4CA-B581-4841-A564-CBD31799C813}"/>
    <cellStyle name="Note 14 4 2 2 2" xfId="21261" xr:uid="{A5B7CA3F-FDC5-476E-B127-79C3D6D23DB1}"/>
    <cellStyle name="Note 14 4 2 3" xfId="21262" xr:uid="{D9CC60A1-130E-4B7D-AFC9-5C91EAC4F255}"/>
    <cellStyle name="Note 14 4 2 4" xfId="21263" xr:uid="{F6B8E575-AB33-48B7-8879-EAA52DD1F7B4}"/>
    <cellStyle name="Note 14 4 2_Artskontorapportering" xfId="35292" xr:uid="{56760D9D-96DE-4A00-A71E-A4F85C8C732E}"/>
    <cellStyle name="Note 14 4 3" xfId="21264" xr:uid="{B4D865D9-897F-4CEE-A5C2-028F58E63563}"/>
    <cellStyle name="Note 14 4 3 2" xfId="21265" xr:uid="{839CAC0B-C604-4765-81FD-998FCE5A52BC}"/>
    <cellStyle name="Note 14 4 4" xfId="21266" xr:uid="{7A03242F-FEBE-4B6C-BB4A-7AC55D772A02}"/>
    <cellStyle name="Note 14 4 4 2" xfId="21267" xr:uid="{64525DEF-FA89-4000-B029-3B8529CE2012}"/>
    <cellStyle name="Note 14 4 5" xfId="21268" xr:uid="{326750DF-2EE2-4A6B-9C15-3D50F43EB9D3}"/>
    <cellStyle name="Note 14 4 5 2" xfId="21269" xr:uid="{4BF8BCED-BB78-425C-A7DF-C207E4BFB41B}"/>
    <cellStyle name="Note 14 4 6" xfId="21270" xr:uid="{B39D1CFF-3C16-44DC-B4DC-68B85C83BD3B}"/>
    <cellStyle name="Note 14 4 7" xfId="21271" xr:uid="{E5ACBF1F-2152-4459-A436-569630E4D505}"/>
    <cellStyle name="Note 14 4 8" xfId="21272" xr:uid="{509A6F8E-22BA-43B9-9208-2A8370285886}"/>
    <cellStyle name="Note 14 4 9" xfId="21273" xr:uid="{ABC36A3C-DA7A-4054-94BE-309CFFE23565}"/>
    <cellStyle name="Note 14 4_Artskontorapportering" xfId="35291" xr:uid="{16122D9E-EB13-4FBC-8DAB-A38217AA1C05}"/>
    <cellStyle name="Note 14 5" xfId="2975" xr:uid="{725151E5-AA39-4A2C-A855-B49FE66B2C77}"/>
    <cellStyle name="Note 14 5 2" xfId="2976" xr:uid="{4180B4F4-B32E-4213-B53C-194D1561AEF0}"/>
    <cellStyle name="Note 14 5 2 2" xfId="21274" xr:uid="{9A7134E1-C344-49B5-B42C-B1504A0F7C72}"/>
    <cellStyle name="Note 14 5 2 3" xfId="21275" xr:uid="{84C2A862-A5A2-40B0-9D48-D6A170AAB792}"/>
    <cellStyle name="Note 14 5 2_Artskontorapportering" xfId="35294" xr:uid="{134EB0A4-8CA5-4C76-BC9D-5B93F0DD7C94}"/>
    <cellStyle name="Note 14 5 3" xfId="21276" xr:uid="{94950819-DFEB-4F85-B578-590113B3DAEF}"/>
    <cellStyle name="Note 14 5 3 2" xfId="21277" xr:uid="{5008E6A7-A927-4039-B2BA-A778C952E9E7}"/>
    <cellStyle name="Note 14 5 4" xfId="21278" xr:uid="{9972A8A3-864E-427C-9453-EAA9108D191A}"/>
    <cellStyle name="Note 14 5 4 2" xfId="21279" xr:uid="{84A42939-BECF-4398-A534-87B7E564889B}"/>
    <cellStyle name="Note 14 5 5" xfId="21280" xr:uid="{F08B286E-F4C2-489A-BF39-2B331276A14C}"/>
    <cellStyle name="Note 14 5 6" xfId="21281" xr:uid="{86529100-9E6B-419E-8B4E-5ECDB912F277}"/>
    <cellStyle name="Note 14 5 7" xfId="21282" xr:uid="{D2C01E70-774C-4B00-8E02-49504CCE83EA}"/>
    <cellStyle name="Note 14 5 8" xfId="21283" xr:uid="{7C42598D-BBEC-4A55-A8DE-E1A7C3B977DB}"/>
    <cellStyle name="Note 14 5_Artskontorapportering" xfId="35293" xr:uid="{A20DC58C-CF02-4FC1-A27E-839C087BFB89}"/>
    <cellStyle name="Note 14 6" xfId="2977" xr:uid="{FD8168C7-1188-439B-B586-C0420A8C10E1}"/>
    <cellStyle name="Note 14 6 2" xfId="2978" xr:uid="{6B8FAFC3-5A79-4910-8A5B-F0D8178C6DDA}"/>
    <cellStyle name="Note 14 6 2 2" xfId="21284" xr:uid="{68174059-97CE-499E-BC02-E4EB59FFC6D6}"/>
    <cellStyle name="Note 14 6 2 3" xfId="21285" xr:uid="{0D24D258-805B-475C-8D73-8B9FF535B134}"/>
    <cellStyle name="Note 14 6 2_Artskontorapportering" xfId="35296" xr:uid="{47E1E518-B8BF-4A36-BDFA-3F24E3C8EF58}"/>
    <cellStyle name="Note 14 6 3" xfId="21286" xr:uid="{DE82D24E-A4BA-400D-961B-69D09745F436}"/>
    <cellStyle name="Note 14 6 3 2" xfId="21287" xr:uid="{1A83D547-6047-4AE2-BB9F-9753F70E139D}"/>
    <cellStyle name="Note 14 6 4" xfId="21288" xr:uid="{BDFCBB1E-B71D-4B8F-9EDE-F66847E652DF}"/>
    <cellStyle name="Note 14 6 5" xfId="21289" xr:uid="{CF858A03-EB0F-4F97-961B-1335DD657CE7}"/>
    <cellStyle name="Note 14 6 6" xfId="21290" xr:uid="{B14408AE-1F7F-4920-8979-800A052DC059}"/>
    <cellStyle name="Note 14 6 7" xfId="21291" xr:uid="{773056C1-6889-44D7-BEED-D821E4F7D95D}"/>
    <cellStyle name="Note 14 6_Artskontorapportering" xfId="35295" xr:uid="{C5CE1307-4081-4079-8157-FA7CD9D013B2}"/>
    <cellStyle name="Note 14 7" xfId="2979" xr:uid="{1B90F9D8-2EAA-4CB6-9024-AADB62889D4A}"/>
    <cellStyle name="Note 14 7 2" xfId="2980" xr:uid="{028EDC92-1F51-4A42-8E98-9A89AB26AA57}"/>
    <cellStyle name="Note 14 7 2 2" xfId="21292" xr:uid="{1DC671C7-A9BE-451D-9800-D6030192B717}"/>
    <cellStyle name="Note 14 7 2 3" xfId="21293" xr:uid="{E23B6D10-840C-442F-A361-834D84B82CDC}"/>
    <cellStyle name="Note 14 7 2_Artskontorapportering" xfId="35298" xr:uid="{07B86AAB-7527-4BF3-8D34-243A27DC2156}"/>
    <cellStyle name="Note 14 7 3" xfId="21294" xr:uid="{9D31E784-3820-4052-A507-0AE024BD864C}"/>
    <cellStyle name="Note 14 7 4" xfId="21295" xr:uid="{968A8047-D1BB-46E4-A64D-0C5D044D0690}"/>
    <cellStyle name="Note 14 7 5" xfId="21296" xr:uid="{6E4CA013-EB07-42D7-9300-2B6E251151DD}"/>
    <cellStyle name="Note 14 7 6" xfId="21297" xr:uid="{90E9CEA2-FFFA-439F-880B-503D569F6A50}"/>
    <cellStyle name="Note 14 7_Artskontorapportering" xfId="35297" xr:uid="{8643F06A-4AAB-4EE3-8071-8FD9FD61E272}"/>
    <cellStyle name="Note 14 8" xfId="2981" xr:uid="{62C9967C-27C0-4B53-A4B5-6D15A09A66ED}"/>
    <cellStyle name="Note 14 8 2" xfId="21298" xr:uid="{E4245BE4-8413-41D7-BD6F-16E25DD80024}"/>
    <cellStyle name="Note 14 8 3" xfId="21299" xr:uid="{4FBB81AC-5C3C-4342-AB1B-C95FD74837E7}"/>
    <cellStyle name="Note 14 8_Artskontorapportering" xfId="35299" xr:uid="{EC7000DB-22F9-41AF-94E4-5B7D3823B8FA}"/>
    <cellStyle name="Note 14 9" xfId="21300" xr:uid="{900E089B-281B-4516-83A8-F982B19A71F8}"/>
    <cellStyle name="Note 14 9 2" xfId="21301" xr:uid="{E804C2A5-6D18-43A7-AE1C-C568804E1008}"/>
    <cellStyle name="Note 14_Artskontorapportering" xfId="35286" xr:uid="{6019AAC4-0883-4316-BA04-60C3BF53DFEE}"/>
    <cellStyle name="Note 15" xfId="2982" xr:uid="{6F49B3F9-ADCA-4CF7-80EA-F141E513344B}"/>
    <cellStyle name="Note 15 10" xfId="21302" xr:uid="{A9FEE7EB-12F2-44FC-AF73-B3387F262610}"/>
    <cellStyle name="Note 15 10 2" xfId="21303" xr:uid="{26FFF237-01D4-4329-9F3A-1B76909ABEEE}"/>
    <cellStyle name="Note 15 11" xfId="21304" xr:uid="{6CACBADC-9813-4B7F-9405-00D3126621C4}"/>
    <cellStyle name="Note 15 11 2" xfId="21305" xr:uid="{5862C78B-79C9-4B44-88E3-26282CC23490}"/>
    <cellStyle name="Note 15 12" xfId="21306" xr:uid="{803D38E9-4F57-442D-BB53-2AE98CDEC97C}"/>
    <cellStyle name="Note 15 2" xfId="2983" xr:uid="{323E2E0F-25EE-471D-A9C3-36E7D56B1977}"/>
    <cellStyle name="Note 15 2 2" xfId="2984" xr:uid="{0281E9CD-4D95-4ECE-9767-55B5703CB672}"/>
    <cellStyle name="Note 15 2 2 2" xfId="21307" xr:uid="{B9723E9A-EF83-488C-AB60-162ED48FCE31}"/>
    <cellStyle name="Note 15 2 2 2 2" xfId="21308" xr:uid="{5437FC34-38A4-4DEF-A462-37296D9FD500}"/>
    <cellStyle name="Note 15 2 2 3" xfId="21309" xr:uid="{13287F43-826A-4DB7-A00B-E4D34B8509B5}"/>
    <cellStyle name="Note 15 2 2 4" xfId="21310" xr:uid="{47F14D94-119C-4F2D-95E4-BA8DF6F7DA4D}"/>
    <cellStyle name="Note 15 2 2_Artskontorapportering" xfId="35302" xr:uid="{C991EA51-238A-467B-975C-C047F88EE3B2}"/>
    <cellStyle name="Note 15 2 3" xfId="21311" xr:uid="{92B0EAA2-D3C8-4FC3-840E-6CA79D8A6E4E}"/>
    <cellStyle name="Note 15 2 3 2" xfId="21312" xr:uid="{71703C95-85C5-4180-A63C-CA7033EF87FA}"/>
    <cellStyle name="Note 15 2 4" xfId="21313" xr:uid="{00705A7A-B0FE-4FDC-ABF6-29C88768A2E8}"/>
    <cellStyle name="Note 15 2 4 2" xfId="21314" xr:uid="{CB240DE7-0230-4AA9-A9DE-06D6E7823700}"/>
    <cellStyle name="Note 15 2 5" xfId="21315" xr:uid="{39A81DD7-B78B-48B7-8ECD-25D1400137DC}"/>
    <cellStyle name="Note 15 2 5 2" xfId="21316" xr:uid="{5996C4D3-7099-4079-8EC1-5B1A1466616A}"/>
    <cellStyle name="Note 15 2 6" xfId="21317" xr:uid="{6528F2AD-4195-4047-BE15-CF365E15DD7D}"/>
    <cellStyle name="Note 15 2 7" xfId="21318" xr:uid="{E982B8CA-C82A-4644-A74D-7FCAA16BC15D}"/>
    <cellStyle name="Note 15 2 8" xfId="21319" xr:uid="{2A4CBDFA-D254-4B20-8293-E542CB86A9D0}"/>
    <cellStyle name="Note 15 2 9" xfId="21320" xr:uid="{04C41E78-4286-431E-B45F-2A46A0B16EB7}"/>
    <cellStyle name="Note 15 2_Artskontorapportering" xfId="35301" xr:uid="{04699D78-BAFC-4AA2-9221-2DE6EB7411D7}"/>
    <cellStyle name="Note 15 3" xfId="2985" xr:uid="{73CDFB6D-561C-4257-96F6-10D21247C25A}"/>
    <cellStyle name="Note 15 3 2" xfId="2986" xr:uid="{D5C3A8B6-9DF8-4D19-95D9-6EF400321FDE}"/>
    <cellStyle name="Note 15 3 2 2" xfId="21321" xr:uid="{61CAD010-60DF-40D9-8825-80BADC102FA5}"/>
    <cellStyle name="Note 15 3 2 2 2" xfId="21322" xr:uid="{70736173-2C60-4CDB-8532-5C4C69B238D1}"/>
    <cellStyle name="Note 15 3 2 3" xfId="21323" xr:uid="{0342DEB6-7797-43DB-BD59-8CB0E581A4EB}"/>
    <cellStyle name="Note 15 3 2 4" xfId="21324" xr:uid="{329F660B-39BC-4285-A530-24AE5DA80074}"/>
    <cellStyle name="Note 15 3 2_Artskontorapportering" xfId="35304" xr:uid="{2B150983-CA1A-4001-8F3D-92612475F3E7}"/>
    <cellStyle name="Note 15 3 3" xfId="21325" xr:uid="{643F9648-AE93-4BAA-9AC0-B7B14DCDB8BD}"/>
    <cellStyle name="Note 15 3 3 2" xfId="21326" xr:uid="{ED9F0791-0E1F-40CE-B0AA-86503454CBE3}"/>
    <cellStyle name="Note 15 3 4" xfId="21327" xr:uid="{DB055166-DF49-45EF-91DE-0D910209C5C0}"/>
    <cellStyle name="Note 15 3 4 2" xfId="21328" xr:uid="{9DBC0574-7BB3-49F0-A248-CC0FBCDA51ED}"/>
    <cellStyle name="Note 15 3 5" xfId="21329" xr:uid="{9C1A88C4-9A41-4715-B729-561151CAC862}"/>
    <cellStyle name="Note 15 3 5 2" xfId="21330" xr:uid="{B9D9BEF4-3D22-4A9C-A7D1-8C3503382751}"/>
    <cellStyle name="Note 15 3 6" xfId="21331" xr:uid="{687140E0-EC6A-4969-85CA-0B5E07F0A362}"/>
    <cellStyle name="Note 15 3 7" xfId="21332" xr:uid="{B178C8CC-08D9-431B-BCA4-A9496C4D5AC4}"/>
    <cellStyle name="Note 15 3 8" xfId="21333" xr:uid="{5E843F77-5997-47A9-899E-E140214B4D14}"/>
    <cellStyle name="Note 15 3 9" xfId="21334" xr:uid="{FE5000F9-A3CA-4DBF-B002-82943EFE6077}"/>
    <cellStyle name="Note 15 3_Artskontorapportering" xfId="35303" xr:uid="{21FDBF10-0D98-46F0-B617-9B11911C7360}"/>
    <cellStyle name="Note 15 4" xfId="2987" xr:uid="{D5DA0824-759F-4B7D-A89B-2D7F9D53BA53}"/>
    <cellStyle name="Note 15 4 2" xfId="2988" xr:uid="{20DE4173-A91B-4A84-8B57-7E2FD330F93B}"/>
    <cellStyle name="Note 15 4 2 2" xfId="21335" xr:uid="{987CB88E-FD6B-40D2-BF1E-B38DAF0CCD77}"/>
    <cellStyle name="Note 15 4 2 2 2" xfId="21336" xr:uid="{8E5ED551-2DE5-4053-BA38-1FC871FDD4E7}"/>
    <cellStyle name="Note 15 4 2 3" xfId="21337" xr:uid="{F1DBC9FF-6572-47CF-975B-A55ED36F3287}"/>
    <cellStyle name="Note 15 4 2 4" xfId="21338" xr:uid="{541D6CC2-77F3-4E68-83BD-E5738E95A7EB}"/>
    <cellStyle name="Note 15 4 2_Artskontorapportering" xfId="35306" xr:uid="{3AF5CD3E-62D5-4A33-89B9-691D415A5ECC}"/>
    <cellStyle name="Note 15 4 3" xfId="21339" xr:uid="{3EBF65E7-12E0-47B6-B6DE-5D21EBA39E1B}"/>
    <cellStyle name="Note 15 4 3 2" xfId="21340" xr:uid="{9A34883B-688D-4C63-892E-727F4C9C93F3}"/>
    <cellStyle name="Note 15 4 4" xfId="21341" xr:uid="{56D3BD63-1C24-4E86-A2BA-692FF2892433}"/>
    <cellStyle name="Note 15 4 4 2" xfId="21342" xr:uid="{45AFD27B-E5F4-4887-AF4C-4DE03A38AA3F}"/>
    <cellStyle name="Note 15 4 5" xfId="21343" xr:uid="{4F92AADD-FEE4-47F3-9A32-98D7E8901B67}"/>
    <cellStyle name="Note 15 4 5 2" xfId="21344" xr:uid="{FC954D3F-26E0-4EF4-9A5B-3C7477190BD4}"/>
    <cellStyle name="Note 15 4 6" xfId="21345" xr:uid="{23F3010A-ECB2-4696-821B-2E2A25822B25}"/>
    <cellStyle name="Note 15 4 7" xfId="21346" xr:uid="{163FEE80-58CE-411A-9486-D6A703C1E81F}"/>
    <cellStyle name="Note 15 4 8" xfId="21347" xr:uid="{1F27DE27-A2F6-421E-845F-B6B3CEF58C49}"/>
    <cellStyle name="Note 15 4 9" xfId="21348" xr:uid="{565AB650-83AF-4970-BDFA-05842281662C}"/>
    <cellStyle name="Note 15 4_Artskontorapportering" xfId="35305" xr:uid="{300C1751-6D64-4F2E-BADF-D6953064AB27}"/>
    <cellStyle name="Note 15 5" xfId="2989" xr:uid="{3D350C07-0AC0-411E-BB1A-3150B42D99D3}"/>
    <cellStyle name="Note 15 5 2" xfId="2990" xr:uid="{B56CE0E4-733E-4404-BA87-A1565851ED79}"/>
    <cellStyle name="Note 15 5 2 2" xfId="21349" xr:uid="{1C0FD574-1324-4D8D-8BB1-FA5980FEDE24}"/>
    <cellStyle name="Note 15 5 2 3" xfId="21350" xr:uid="{C051EC93-0DA6-4532-9726-6E92C84C443F}"/>
    <cellStyle name="Note 15 5 2_Artskontorapportering" xfId="35308" xr:uid="{FC9095C8-40F6-4E30-9215-6041400BA4C7}"/>
    <cellStyle name="Note 15 5 3" xfId="21351" xr:uid="{29190152-7CED-4264-846D-4221A69AFF22}"/>
    <cellStyle name="Note 15 5 3 2" xfId="21352" xr:uid="{E0686BD6-63A1-49E4-8E52-651F833558F0}"/>
    <cellStyle name="Note 15 5 4" xfId="21353" xr:uid="{86A7561B-5CD7-4DF6-A4B9-7D3C2767669A}"/>
    <cellStyle name="Note 15 5 4 2" xfId="21354" xr:uid="{5E715952-67F0-46A0-AB7D-BBF74622AF97}"/>
    <cellStyle name="Note 15 5 5" xfId="21355" xr:uid="{BECFDC43-5E1B-45EE-B4D4-4E2AF956A995}"/>
    <cellStyle name="Note 15 5 6" xfId="21356" xr:uid="{79D6872C-1950-4857-81C2-599965318155}"/>
    <cellStyle name="Note 15 5 7" xfId="21357" xr:uid="{935215DC-DE8D-4BAF-BE2C-F3CACF120925}"/>
    <cellStyle name="Note 15 5 8" xfId="21358" xr:uid="{4568CB6E-088F-4BA0-9784-6B7811E4CF7A}"/>
    <cellStyle name="Note 15 5_Artskontorapportering" xfId="35307" xr:uid="{771B41FD-97C4-4CC3-9672-68C8DEA30774}"/>
    <cellStyle name="Note 15 6" xfId="2991" xr:uid="{CB86B161-AC4D-43C2-B48C-2D4992C9A582}"/>
    <cellStyle name="Note 15 6 2" xfId="2992" xr:uid="{D8E5F91A-F8F1-4A68-B46E-0AB053D96767}"/>
    <cellStyle name="Note 15 6 2 2" xfId="21359" xr:uid="{7472612A-D0BC-4D6C-ADE5-15437739E9F6}"/>
    <cellStyle name="Note 15 6 2 3" xfId="21360" xr:uid="{F15325D2-D575-4A9B-842D-1EA745E72B1D}"/>
    <cellStyle name="Note 15 6 2_Artskontorapportering" xfId="35310" xr:uid="{5A8F33D7-A553-4AB4-8E7C-685BA97F40EC}"/>
    <cellStyle name="Note 15 6 3" xfId="21361" xr:uid="{577B821C-981E-4AF6-9E50-ACFA6E7B857B}"/>
    <cellStyle name="Note 15 6 3 2" xfId="21362" xr:uid="{41982968-F8B3-41FD-8074-4CA3D03A45EA}"/>
    <cellStyle name="Note 15 6 4" xfId="21363" xr:uid="{55388262-09C0-46E6-A598-3B14A004E52E}"/>
    <cellStyle name="Note 15 6 5" xfId="21364" xr:uid="{5A988F8A-01CD-4E50-95BD-E8968807EA65}"/>
    <cellStyle name="Note 15 6 6" xfId="21365" xr:uid="{27858DE0-F8F1-4B06-8053-3A8591C9F86D}"/>
    <cellStyle name="Note 15 6 7" xfId="21366" xr:uid="{94F38F0E-D95D-445E-9425-0B593EC76099}"/>
    <cellStyle name="Note 15 6_Artskontorapportering" xfId="35309" xr:uid="{8CF11413-AE83-4D2B-8D41-92CF4100F913}"/>
    <cellStyle name="Note 15 7" xfId="2993" xr:uid="{36138B62-BC4B-41DA-8D65-939AB4152949}"/>
    <cellStyle name="Note 15 7 2" xfId="2994" xr:uid="{43F2326A-B1D8-4035-BDEC-8633E7C50573}"/>
    <cellStyle name="Note 15 7 2 2" xfId="21367" xr:uid="{C3446CFD-7318-42BF-BBA2-76DB45BD9266}"/>
    <cellStyle name="Note 15 7 2 3" xfId="21368" xr:uid="{0F96ADDF-77AA-43D1-9A0B-6BF0B213633E}"/>
    <cellStyle name="Note 15 7 2_Artskontorapportering" xfId="35312" xr:uid="{868214BB-E84F-4539-96E0-ED0855A48260}"/>
    <cellStyle name="Note 15 7 3" xfId="21369" xr:uid="{98D3D146-0B6F-46FF-A6B1-8ADE713196C5}"/>
    <cellStyle name="Note 15 7 4" xfId="21370" xr:uid="{BC62E61E-FB64-454B-B84C-5897A8647EF8}"/>
    <cellStyle name="Note 15 7 5" xfId="21371" xr:uid="{F1A2460B-7A83-4BDD-94C8-F0ABB3017DAE}"/>
    <cellStyle name="Note 15 7 6" xfId="21372" xr:uid="{50A73EDB-0EED-403D-AB4C-7B0EDF102394}"/>
    <cellStyle name="Note 15 7_Artskontorapportering" xfId="35311" xr:uid="{89661386-7204-4121-AFF4-ADA146C6AA49}"/>
    <cellStyle name="Note 15 8" xfId="2995" xr:uid="{C7B2FE20-7A29-4B6C-8DCB-3741555C5A06}"/>
    <cellStyle name="Note 15 8 2" xfId="21373" xr:uid="{3BFC4028-D1E7-41F2-B168-8158D4DFBCD8}"/>
    <cellStyle name="Note 15 8 3" xfId="21374" xr:uid="{D68E945E-EC2C-4387-9857-DF0E169A3E47}"/>
    <cellStyle name="Note 15 8_Artskontorapportering" xfId="35313" xr:uid="{87157749-F140-48A2-886D-24506A579643}"/>
    <cellStyle name="Note 15 9" xfId="21375" xr:uid="{D4924416-56D1-4DFE-B37D-90B10CD7CA4B}"/>
    <cellStyle name="Note 15 9 2" xfId="21376" xr:uid="{BB2B12A4-9DC0-484E-9D44-60DEB3C50935}"/>
    <cellStyle name="Note 15_Artskontorapportering" xfId="35300" xr:uid="{A36B2483-E591-4A78-9AF2-7579D9F98389}"/>
    <cellStyle name="Note 16" xfId="2996" xr:uid="{077D75B9-2303-4CD9-827F-2EB435B1382B}"/>
    <cellStyle name="Note 16 10" xfId="21377" xr:uid="{CBE5779B-248C-450F-810B-1106A6ABFBBB}"/>
    <cellStyle name="Note 16 10 2" xfId="21378" xr:uid="{4A7C72B8-7560-485E-B1F5-DD03AC1F5E20}"/>
    <cellStyle name="Note 16 11" xfId="21379" xr:uid="{5E639527-89E7-4C91-9F2C-5627A6A12886}"/>
    <cellStyle name="Note 16 11 2" xfId="21380" xr:uid="{DF23FEC6-8201-4091-831F-9F213CF4CD81}"/>
    <cellStyle name="Note 16 12" xfId="21381" xr:uid="{52B4E52E-1161-49C4-81B3-4875A4B0E499}"/>
    <cellStyle name="Note 16 2" xfId="2997" xr:uid="{67FDFE13-7015-412B-9769-5A864F2ADDB0}"/>
    <cellStyle name="Note 16 2 2" xfId="2998" xr:uid="{AC4D7E14-C87C-440B-B4C0-4FBA4DF15854}"/>
    <cellStyle name="Note 16 2 2 2" xfId="21382" xr:uid="{F7692A9A-4435-4A26-AF74-DC07B0E38647}"/>
    <cellStyle name="Note 16 2 2 2 2" xfId="21383" xr:uid="{4BD533EE-523F-4C34-96BD-12F02D2E0504}"/>
    <cellStyle name="Note 16 2 2 3" xfId="21384" xr:uid="{0F2E4931-0E83-4B48-A7E0-FA40E2E81664}"/>
    <cellStyle name="Note 16 2 2 4" xfId="21385" xr:uid="{F522B73B-6F53-41FC-B1DB-B7BA20AE2EE3}"/>
    <cellStyle name="Note 16 2 2_Artskontorapportering" xfId="35316" xr:uid="{A22EE0CD-266D-419F-8F0F-3C13093F807E}"/>
    <cellStyle name="Note 16 2 3" xfId="21386" xr:uid="{ABC5522C-1BF9-4436-B82F-105FD1D80938}"/>
    <cellStyle name="Note 16 2 3 2" xfId="21387" xr:uid="{67E7582E-6EF4-4B82-809E-23EC2434A2F6}"/>
    <cellStyle name="Note 16 2 4" xfId="21388" xr:uid="{6A99579E-EBE8-48E0-8D14-3C9C0AE90760}"/>
    <cellStyle name="Note 16 2 4 2" xfId="21389" xr:uid="{03B033F7-5317-4B61-BAFE-9F1AF2EA732D}"/>
    <cellStyle name="Note 16 2 5" xfId="21390" xr:uid="{B3D5E810-6F47-46D9-B748-C82335FAF5A2}"/>
    <cellStyle name="Note 16 2 5 2" xfId="21391" xr:uid="{8DF1FCC4-CDAA-4AEC-ADC9-CDBD010BB088}"/>
    <cellStyle name="Note 16 2 6" xfId="21392" xr:uid="{1871B214-6DEA-461B-80D5-88E6D943B158}"/>
    <cellStyle name="Note 16 2 7" xfId="21393" xr:uid="{9012998E-0118-492C-AEF9-C6B77A58D0FA}"/>
    <cellStyle name="Note 16 2 8" xfId="21394" xr:uid="{62C923D1-9758-4E3C-9E03-ED8BA6B3E897}"/>
    <cellStyle name="Note 16 2 9" xfId="21395" xr:uid="{A34C1894-98FC-4CAC-B3FD-28069EE93FBE}"/>
    <cellStyle name="Note 16 2_Artskontorapportering" xfId="35315" xr:uid="{9686DD84-01B0-407A-9F92-638AFA75E941}"/>
    <cellStyle name="Note 16 3" xfId="2999" xr:uid="{80A58E06-5FCD-4FF5-AC4E-7A9CCA36A11B}"/>
    <cellStyle name="Note 16 3 2" xfId="3000" xr:uid="{085A1CB6-BD17-4A30-98EC-0A5B24B0BF21}"/>
    <cellStyle name="Note 16 3 2 2" xfId="21396" xr:uid="{618560A1-E724-47FA-9908-50510610EDBD}"/>
    <cellStyle name="Note 16 3 2 2 2" xfId="21397" xr:uid="{7C925C62-FD55-4C1D-BDCD-A95555AED91C}"/>
    <cellStyle name="Note 16 3 2 3" xfId="21398" xr:uid="{6D133F0C-2F6D-44D3-9E70-FEC351BF3545}"/>
    <cellStyle name="Note 16 3 2 4" xfId="21399" xr:uid="{1B160401-679C-4189-A976-787477A0C404}"/>
    <cellStyle name="Note 16 3 2_Artskontorapportering" xfId="35318" xr:uid="{2AA02321-FF67-4E9C-9634-FBF6A9445726}"/>
    <cellStyle name="Note 16 3 3" xfId="21400" xr:uid="{8C408526-2A90-4117-89A7-BD7D7CB8C5C3}"/>
    <cellStyle name="Note 16 3 3 2" xfId="21401" xr:uid="{97A4E1A1-19E6-4B03-91C0-148B1994AEE2}"/>
    <cellStyle name="Note 16 3 4" xfId="21402" xr:uid="{85E9FB94-5C70-4AD7-B4AF-4BABB8AE3162}"/>
    <cellStyle name="Note 16 3 4 2" xfId="21403" xr:uid="{DABC492D-BB79-471D-B413-3AA75A472534}"/>
    <cellStyle name="Note 16 3 5" xfId="21404" xr:uid="{715F90C8-932E-45B2-9681-D8209B3EED6D}"/>
    <cellStyle name="Note 16 3 5 2" xfId="21405" xr:uid="{4A407962-4657-4049-ACC6-82DAFCDC97B0}"/>
    <cellStyle name="Note 16 3 6" xfId="21406" xr:uid="{A80528AE-0000-4426-B5E2-D6F3E1D321AC}"/>
    <cellStyle name="Note 16 3 7" xfId="21407" xr:uid="{ABDEB153-0A1D-4EB0-A7C8-F599DB7833BA}"/>
    <cellStyle name="Note 16 3 8" xfId="21408" xr:uid="{A2C0DBCC-AA5D-403F-B316-99B818BDF97F}"/>
    <cellStyle name="Note 16 3 9" xfId="21409" xr:uid="{4612CD9A-80AD-4E2B-B9CD-7DA48C13235C}"/>
    <cellStyle name="Note 16 3_Artskontorapportering" xfId="35317" xr:uid="{5E4193E4-277E-4DDD-92CB-7783E27F4450}"/>
    <cellStyle name="Note 16 4" xfId="3001" xr:uid="{756BA14E-43B6-422B-8023-B26004826E8C}"/>
    <cellStyle name="Note 16 4 2" xfId="3002" xr:uid="{E693B762-E60F-4F63-AEB2-F7861255A41A}"/>
    <cellStyle name="Note 16 4 2 2" xfId="21410" xr:uid="{2ABBADC4-4B08-4F2F-A7A9-E3CAAB78B60C}"/>
    <cellStyle name="Note 16 4 2 2 2" xfId="21411" xr:uid="{B36197D9-FCD5-4B47-9D83-DE55FA979A5B}"/>
    <cellStyle name="Note 16 4 2 3" xfId="21412" xr:uid="{BDC34758-6A9B-46B9-84BD-3FEA06A2A992}"/>
    <cellStyle name="Note 16 4 2 4" xfId="21413" xr:uid="{92DA86FC-0A6C-4CC8-BB43-CBDF2588139D}"/>
    <cellStyle name="Note 16 4 2_Artskontorapportering" xfId="35320" xr:uid="{21FC0B4A-9ED0-44B1-8D01-3EA9CE8092A9}"/>
    <cellStyle name="Note 16 4 3" xfId="21414" xr:uid="{DD4B96D0-7245-48A4-8481-193476EE0DA9}"/>
    <cellStyle name="Note 16 4 3 2" xfId="21415" xr:uid="{0487AFCF-9218-4B7A-93AD-FF7A71E096E5}"/>
    <cellStyle name="Note 16 4 4" xfId="21416" xr:uid="{99C8E95E-C298-48AB-A72E-1816FE49ED9D}"/>
    <cellStyle name="Note 16 4 4 2" xfId="21417" xr:uid="{CCE7A2D5-BD2D-47C3-A929-49FC7B0669D7}"/>
    <cellStyle name="Note 16 4 5" xfId="21418" xr:uid="{F70216DB-49DE-468F-AE13-0315FE91389F}"/>
    <cellStyle name="Note 16 4 5 2" xfId="21419" xr:uid="{F399FF1E-5850-4960-AAFA-71C70C15C4BF}"/>
    <cellStyle name="Note 16 4 6" xfId="21420" xr:uid="{237EB565-B15C-499E-A604-8F07324C5C07}"/>
    <cellStyle name="Note 16 4 7" xfId="21421" xr:uid="{77DEC8CF-500B-4168-90C3-E1132E1744D6}"/>
    <cellStyle name="Note 16 4 8" xfId="21422" xr:uid="{91B150C1-2060-4484-AC30-89E1FADAEA05}"/>
    <cellStyle name="Note 16 4 9" xfId="21423" xr:uid="{86F6488B-58E0-46FD-BF5A-E31254E3B654}"/>
    <cellStyle name="Note 16 4_Artskontorapportering" xfId="35319" xr:uid="{516DC387-A44B-4537-AEDC-A6FA92F30B3C}"/>
    <cellStyle name="Note 16 5" xfId="3003" xr:uid="{32806858-6B96-4CBC-A1FA-C2FE32D5304A}"/>
    <cellStyle name="Note 16 5 2" xfId="3004" xr:uid="{47B839EC-2535-4180-AD82-DCF269976A2C}"/>
    <cellStyle name="Note 16 5 2 2" xfId="21424" xr:uid="{13E52D8A-DF71-4AD2-A3C9-D71612088597}"/>
    <cellStyle name="Note 16 5 2 3" xfId="21425" xr:uid="{0EB12F2D-1533-4058-AC1E-53C5F410BD8E}"/>
    <cellStyle name="Note 16 5 2_Artskontorapportering" xfId="35322" xr:uid="{6462C59E-2E5E-4D5C-9CFA-382AC79DA0F4}"/>
    <cellStyle name="Note 16 5 3" xfId="21426" xr:uid="{BE87B119-B3C8-48F6-9323-6C9D22E2ECCE}"/>
    <cellStyle name="Note 16 5 3 2" xfId="21427" xr:uid="{BDB82322-0A47-4F64-8280-970BF12284D2}"/>
    <cellStyle name="Note 16 5 4" xfId="21428" xr:uid="{2D3E9DA2-7E9C-48C6-AF04-A8F1BBE52EF3}"/>
    <cellStyle name="Note 16 5 4 2" xfId="21429" xr:uid="{9BBF5A12-1176-4FA0-9BD5-CF0A22867710}"/>
    <cellStyle name="Note 16 5 5" xfId="21430" xr:uid="{F9F0DD3E-C18A-4EED-8CEF-A43F4E589883}"/>
    <cellStyle name="Note 16 5 6" xfId="21431" xr:uid="{3DC68158-B048-4175-AF66-17C2204B4C01}"/>
    <cellStyle name="Note 16 5 7" xfId="21432" xr:uid="{88B4597D-13E4-481D-985B-F8705304348D}"/>
    <cellStyle name="Note 16 5 8" xfId="21433" xr:uid="{9CCC0A5A-B1E0-4561-83A6-F99E9426501A}"/>
    <cellStyle name="Note 16 5_Artskontorapportering" xfId="35321" xr:uid="{0E4B2EEA-A3D1-41B0-BD81-60AE8BB5990E}"/>
    <cellStyle name="Note 16 6" xfId="3005" xr:uid="{23C841FF-1CC8-42AB-B4CD-8C4E42CA6D53}"/>
    <cellStyle name="Note 16 6 2" xfId="3006" xr:uid="{CEBE2198-0334-4D5A-986D-5DDBB7F4FDDB}"/>
    <cellStyle name="Note 16 6 2 2" xfId="21434" xr:uid="{5C10365C-BC9C-470A-9597-112A58D785AA}"/>
    <cellStyle name="Note 16 6 2 3" xfId="21435" xr:uid="{8F99F5DE-2095-4E12-8035-DBAB34A20556}"/>
    <cellStyle name="Note 16 6 2_Artskontorapportering" xfId="35324" xr:uid="{B2DEA160-25F3-48AB-9D3D-B4507F41E915}"/>
    <cellStyle name="Note 16 6 3" xfId="21436" xr:uid="{B814A69B-A458-44E4-93D5-56941DA93A6D}"/>
    <cellStyle name="Note 16 6 3 2" xfId="21437" xr:uid="{ECA525C3-4CBE-4AA0-BF71-25E30D37969E}"/>
    <cellStyle name="Note 16 6 4" xfId="21438" xr:uid="{B1FD9EF6-19AC-4994-99B9-1145F9674EA7}"/>
    <cellStyle name="Note 16 6 5" xfId="21439" xr:uid="{DE7846E9-60C7-4382-96CA-3E426C73F336}"/>
    <cellStyle name="Note 16 6 6" xfId="21440" xr:uid="{D6623BCD-980B-40A0-A926-72005D2FDC98}"/>
    <cellStyle name="Note 16 6 7" xfId="21441" xr:uid="{C4DB52CB-01C6-4B74-B441-7421DB3D8B24}"/>
    <cellStyle name="Note 16 6_Artskontorapportering" xfId="35323" xr:uid="{8236FD87-A73C-4DEB-913B-A1C848838B0C}"/>
    <cellStyle name="Note 16 7" xfId="3007" xr:uid="{1C5D2C08-903C-4654-9901-1A21899682AF}"/>
    <cellStyle name="Note 16 7 2" xfId="3008" xr:uid="{2E5E2360-E218-46D0-BC2B-93A2B2C69CCC}"/>
    <cellStyle name="Note 16 7 2 2" xfId="21442" xr:uid="{5B5A8AC7-369F-49C6-8186-AA0C3D1F4432}"/>
    <cellStyle name="Note 16 7 2 3" xfId="21443" xr:uid="{5ED219C2-F4BB-4E25-97FA-35E1F30CDE23}"/>
    <cellStyle name="Note 16 7 2_Artskontorapportering" xfId="35326" xr:uid="{7C4EB99E-1651-49C4-863D-89E3637C0372}"/>
    <cellStyle name="Note 16 7 3" xfId="21444" xr:uid="{DD5D0513-E234-4BEA-B1A7-A746FC8E7A81}"/>
    <cellStyle name="Note 16 7 4" xfId="21445" xr:uid="{780A2A7E-075C-4860-BEF9-B0FB340A63E4}"/>
    <cellStyle name="Note 16 7 5" xfId="21446" xr:uid="{746E996F-0FD2-4DBA-BE49-69340AE5F387}"/>
    <cellStyle name="Note 16 7 6" xfId="21447" xr:uid="{B1FB1363-E459-4A42-AA49-62FB4A4D0CEF}"/>
    <cellStyle name="Note 16 7_Artskontorapportering" xfId="35325" xr:uid="{DF897028-6AAB-444E-B18E-F63802667346}"/>
    <cellStyle name="Note 16 8" xfId="3009" xr:uid="{AB46F8AB-9A5E-4BED-8EA5-D7E687A9A3AD}"/>
    <cellStyle name="Note 16 8 2" xfId="21448" xr:uid="{16192F17-3B73-423A-9781-85AE7C12FB34}"/>
    <cellStyle name="Note 16 8 3" xfId="21449" xr:uid="{FE3C5212-ADFC-4EF1-8533-318A73DEB58C}"/>
    <cellStyle name="Note 16 8_Artskontorapportering" xfId="35327" xr:uid="{AA4E6559-9805-4294-874B-D358DBD52B13}"/>
    <cellStyle name="Note 16 9" xfId="21450" xr:uid="{6A3FBD10-00B5-4503-ABED-0DF4BAF7549E}"/>
    <cellStyle name="Note 16 9 2" xfId="21451" xr:uid="{8823349D-3C6D-456A-8ABC-2B56F4B347B6}"/>
    <cellStyle name="Note 16_Artskontorapportering" xfId="35314" xr:uid="{66907592-CC17-4527-BB40-E015372417BF}"/>
    <cellStyle name="Note 17" xfId="3010" xr:uid="{E8D20A11-2F0C-47C8-9E4A-9C07340DFF1E}"/>
    <cellStyle name="Note 17 10" xfId="21452" xr:uid="{D8580CA0-1CF3-411B-AF0F-5C9A91023C85}"/>
    <cellStyle name="Note 17 10 2" xfId="21453" xr:uid="{7320B127-D288-481A-ADA2-6C41BAACEC12}"/>
    <cellStyle name="Note 17 11" xfId="21454" xr:uid="{9F3A7D00-FB62-4407-9E3F-840AE75EF5CC}"/>
    <cellStyle name="Note 17 11 2" xfId="21455" xr:uid="{6D138063-3650-41DF-B873-28C92CE0C735}"/>
    <cellStyle name="Note 17 12" xfId="21456" xr:uid="{8C69D0AB-A44E-4C71-8110-CA81970B6A32}"/>
    <cellStyle name="Note 17 2" xfId="3011" xr:uid="{B02DAD1E-542D-48EE-980F-252749A034BF}"/>
    <cellStyle name="Note 17 2 2" xfId="3012" xr:uid="{F8362A24-8683-425A-80D3-8A954B20FB06}"/>
    <cellStyle name="Note 17 2 2 2" xfId="21457" xr:uid="{1CFF4637-36A3-4D8D-8509-CEF006E67596}"/>
    <cellStyle name="Note 17 2 2 2 2" xfId="21458" xr:uid="{10174CE5-42D0-4D8C-AC06-DE6A14F3B0CE}"/>
    <cellStyle name="Note 17 2 2 3" xfId="21459" xr:uid="{C2525953-C2D0-4505-9246-6A8AD5AAB87E}"/>
    <cellStyle name="Note 17 2 2 4" xfId="21460" xr:uid="{2D1B483D-6E89-4218-BB7D-A077CB8092EF}"/>
    <cellStyle name="Note 17 2 2_Artskontorapportering" xfId="35330" xr:uid="{C3B7CDF5-CCB3-45B0-A0FC-CD123A68E40E}"/>
    <cellStyle name="Note 17 2 3" xfId="21461" xr:uid="{709428C7-5CF4-4A60-B2D0-891B2218121E}"/>
    <cellStyle name="Note 17 2 3 2" xfId="21462" xr:uid="{4F1CB7F8-7A23-494C-AEB2-40FEA025434D}"/>
    <cellStyle name="Note 17 2 4" xfId="21463" xr:uid="{9DF2D877-BE56-4B4A-AB40-1F3DA1AC397C}"/>
    <cellStyle name="Note 17 2 4 2" xfId="21464" xr:uid="{9A0DC928-9C62-40F8-9370-A3897177E5DE}"/>
    <cellStyle name="Note 17 2 5" xfId="21465" xr:uid="{4A83BE51-1076-4105-959E-2838159F1D60}"/>
    <cellStyle name="Note 17 2 5 2" xfId="21466" xr:uid="{996709FB-B6A2-4585-A996-00460A960389}"/>
    <cellStyle name="Note 17 2 6" xfId="21467" xr:uid="{47A715E9-A9BA-4E24-8D21-B06C6CDA1AD8}"/>
    <cellStyle name="Note 17 2 7" xfId="21468" xr:uid="{E3C17434-06AF-4599-A75E-0708BF487E61}"/>
    <cellStyle name="Note 17 2 8" xfId="21469" xr:uid="{D6BFB767-0791-4EBC-B298-545FA247CDFD}"/>
    <cellStyle name="Note 17 2 9" xfId="21470" xr:uid="{F9E7C4C3-6DE2-4646-A6AC-5FB363A43C02}"/>
    <cellStyle name="Note 17 2_Artskontorapportering" xfId="35329" xr:uid="{DC460364-5652-420D-89EE-13D55471AEA6}"/>
    <cellStyle name="Note 17 3" xfId="3013" xr:uid="{E5D6FD5D-5919-4D5A-89EC-DC0AF2E491BE}"/>
    <cellStyle name="Note 17 3 2" xfId="3014" xr:uid="{3F8FE05D-3626-42F5-8D13-4B04D49FA4D0}"/>
    <cellStyle name="Note 17 3 2 2" xfId="21471" xr:uid="{82FCAE32-A999-4357-9509-C1D27B878AEA}"/>
    <cellStyle name="Note 17 3 2 2 2" xfId="21472" xr:uid="{C4D8C010-1C0E-4D1A-8B02-88A97BD7382B}"/>
    <cellStyle name="Note 17 3 2 3" xfId="21473" xr:uid="{70A49833-F5F8-4D50-A75E-44CE3021EE5B}"/>
    <cellStyle name="Note 17 3 2 4" xfId="21474" xr:uid="{C79DD5A2-6B68-412D-99DF-66106C2C9196}"/>
    <cellStyle name="Note 17 3 2_Artskontorapportering" xfId="35332" xr:uid="{E415B1A7-29FB-4188-8412-9A7581A39E06}"/>
    <cellStyle name="Note 17 3 3" xfId="21475" xr:uid="{1D4BAC8F-EC5A-4218-A240-2C55D159E16C}"/>
    <cellStyle name="Note 17 3 3 2" xfId="21476" xr:uid="{1DCD0733-EB59-4DB6-AA4B-08ECCFBC4332}"/>
    <cellStyle name="Note 17 3 4" xfId="21477" xr:uid="{1CF76C55-EACF-48BC-BE95-CB86B59BACC4}"/>
    <cellStyle name="Note 17 3 4 2" xfId="21478" xr:uid="{C97F3FBD-FF28-4D94-B796-A68BC4889CEE}"/>
    <cellStyle name="Note 17 3 5" xfId="21479" xr:uid="{6C1A6D31-271A-4DEE-895C-CFE8162E21F0}"/>
    <cellStyle name="Note 17 3 5 2" xfId="21480" xr:uid="{BA1CE921-8232-458F-9A62-A0CDB784493D}"/>
    <cellStyle name="Note 17 3 6" xfId="21481" xr:uid="{1B9CDF67-34A5-4156-A2E7-9C1F824EB38E}"/>
    <cellStyle name="Note 17 3 7" xfId="21482" xr:uid="{65C9DD07-A8CD-4D34-8DAC-198936414B0B}"/>
    <cellStyle name="Note 17 3 8" xfId="21483" xr:uid="{B44FE1EC-D60A-4AEF-831D-5D2762655A21}"/>
    <cellStyle name="Note 17 3 9" xfId="21484" xr:uid="{7A2DF28A-2A05-4760-AFAD-32DE82F0730E}"/>
    <cellStyle name="Note 17 3_Artskontorapportering" xfId="35331" xr:uid="{25B590B4-9630-4E9B-90EB-92DFBD50EF7A}"/>
    <cellStyle name="Note 17 4" xfId="3015" xr:uid="{82AE6C50-22B8-4830-A0FF-1CF0BF374AF5}"/>
    <cellStyle name="Note 17 4 2" xfId="3016" xr:uid="{EEF17D82-E460-4F18-93B4-7675AAA8F2E8}"/>
    <cellStyle name="Note 17 4 2 2" xfId="21485" xr:uid="{CE7B2EF1-8CDA-445A-9CDC-1F71BBF7FA68}"/>
    <cellStyle name="Note 17 4 2 2 2" xfId="21486" xr:uid="{A019C4D9-8410-4A0E-9A46-00830CC5910A}"/>
    <cellStyle name="Note 17 4 2 3" xfId="21487" xr:uid="{5946B798-B7BD-4649-936A-C71CF516C08D}"/>
    <cellStyle name="Note 17 4 2 4" xfId="21488" xr:uid="{5042CB02-E640-4CD0-93BD-973DDB074B19}"/>
    <cellStyle name="Note 17 4 2_Artskontorapportering" xfId="35334" xr:uid="{C675B537-BB53-4380-88F3-6192E3535A39}"/>
    <cellStyle name="Note 17 4 3" xfId="21489" xr:uid="{81FB5896-6C3A-4D97-9C62-123BE8E467DE}"/>
    <cellStyle name="Note 17 4 3 2" xfId="21490" xr:uid="{3B2B4D67-06D4-4455-94C1-3124A5DA1B00}"/>
    <cellStyle name="Note 17 4 4" xfId="21491" xr:uid="{F0DB44C3-AA84-49A6-8037-50366C4E892C}"/>
    <cellStyle name="Note 17 4 4 2" xfId="21492" xr:uid="{C0E3494B-E92E-4777-924C-B827A1003347}"/>
    <cellStyle name="Note 17 4 5" xfId="21493" xr:uid="{A80769F8-F740-4333-8E59-AEFE8103BE54}"/>
    <cellStyle name="Note 17 4 5 2" xfId="21494" xr:uid="{610D1D28-774E-44B4-AE49-8A6CFB3A5B9E}"/>
    <cellStyle name="Note 17 4 6" xfId="21495" xr:uid="{52C6E7D7-CF74-49FD-84F7-BA8585EB1297}"/>
    <cellStyle name="Note 17 4 7" xfId="21496" xr:uid="{9C08AF2C-682C-4F57-B63E-F7F81D55BA38}"/>
    <cellStyle name="Note 17 4 8" xfId="21497" xr:uid="{F3F59741-FDAB-40A8-8705-6450F9F3AEC3}"/>
    <cellStyle name="Note 17 4 9" xfId="21498" xr:uid="{08B24FA2-7726-46CE-B799-54FD5351FD95}"/>
    <cellStyle name="Note 17 4_Artskontorapportering" xfId="35333" xr:uid="{BC05F012-65F1-4FB6-972A-060135D851F5}"/>
    <cellStyle name="Note 17 5" xfId="3017" xr:uid="{18AD027B-117B-42F6-A895-FF8099D38B5B}"/>
    <cellStyle name="Note 17 5 2" xfId="3018" xr:uid="{7A523E42-6E1E-4295-A451-DBDD53CC9600}"/>
    <cellStyle name="Note 17 5 2 2" xfId="21499" xr:uid="{B0421A2E-3EB2-472E-B23B-B5E6F298EA08}"/>
    <cellStyle name="Note 17 5 2 3" xfId="21500" xr:uid="{088D83CD-60A5-428A-8F7E-5B3BADD90FAB}"/>
    <cellStyle name="Note 17 5 2_Artskontorapportering" xfId="35336" xr:uid="{75195069-5364-41A7-ACE2-3A288DE4FC44}"/>
    <cellStyle name="Note 17 5 3" xfId="21501" xr:uid="{A9F8BF37-4FE3-4DEE-BC1E-760C1FD17D8C}"/>
    <cellStyle name="Note 17 5 3 2" xfId="21502" xr:uid="{C4A9C55E-1A4A-4131-8152-B618CC6AB622}"/>
    <cellStyle name="Note 17 5 4" xfId="21503" xr:uid="{E8A3C479-94BB-42B0-B317-91945DE4D2C1}"/>
    <cellStyle name="Note 17 5 4 2" xfId="21504" xr:uid="{0B20CAD5-4A8A-4770-AF38-8A1BE1F8A982}"/>
    <cellStyle name="Note 17 5 5" xfId="21505" xr:uid="{FA873929-60F6-45F6-BC81-416048B0FB60}"/>
    <cellStyle name="Note 17 5 6" xfId="21506" xr:uid="{7D080C42-938B-4210-9653-BC929B1BE7E7}"/>
    <cellStyle name="Note 17 5 7" xfId="21507" xr:uid="{BB7431A3-B85E-4A7D-B8D5-DD99CBCE1705}"/>
    <cellStyle name="Note 17 5 8" xfId="21508" xr:uid="{647B16A0-7893-45CA-B6E2-B3A9F6CE3699}"/>
    <cellStyle name="Note 17 5_Artskontorapportering" xfId="35335" xr:uid="{A5B48F31-2D8F-4F33-8DE7-C4F472461C87}"/>
    <cellStyle name="Note 17 6" xfId="3019" xr:uid="{DD7E30C6-8BF5-4765-83A4-F0FAD126E5E4}"/>
    <cellStyle name="Note 17 6 2" xfId="3020" xr:uid="{58243B5D-E683-4E56-A27E-BEA4D6654216}"/>
    <cellStyle name="Note 17 6 2 2" xfId="21509" xr:uid="{CC5AFCFC-AB35-463F-9C58-25076C224353}"/>
    <cellStyle name="Note 17 6 2 3" xfId="21510" xr:uid="{549973A7-E78B-466C-97C9-56D06CD1F38A}"/>
    <cellStyle name="Note 17 6 2_Artskontorapportering" xfId="35338" xr:uid="{83C03AE3-3DBB-4A72-9180-4DA71963FE89}"/>
    <cellStyle name="Note 17 6 3" xfId="21511" xr:uid="{C0D9234F-DBCD-4E94-B740-FE04254A7115}"/>
    <cellStyle name="Note 17 6 3 2" xfId="21512" xr:uid="{5F44297C-BC9F-4CE2-87C9-B5E623792B3D}"/>
    <cellStyle name="Note 17 6 4" xfId="21513" xr:uid="{57474222-642B-4F16-AAE7-D47E91011741}"/>
    <cellStyle name="Note 17 6 5" xfId="21514" xr:uid="{FC70E60C-6FDC-4ABA-AD43-C97E13651AD2}"/>
    <cellStyle name="Note 17 6 6" xfId="21515" xr:uid="{35D0B2B3-CFEB-4E6E-9C3F-5397CDD44A90}"/>
    <cellStyle name="Note 17 6 7" xfId="21516" xr:uid="{76DF6DF1-C81E-4A16-9C3F-60EBF9DFD320}"/>
    <cellStyle name="Note 17 6_Artskontorapportering" xfId="35337" xr:uid="{26634ED0-9BD0-46A4-9890-E089575C2E1B}"/>
    <cellStyle name="Note 17 7" xfId="3021" xr:uid="{48EE02C4-837B-449C-8C33-35E760A5D44D}"/>
    <cellStyle name="Note 17 7 2" xfId="3022" xr:uid="{7B8E4375-C1DD-4A29-AD29-A0721A802618}"/>
    <cellStyle name="Note 17 7 2 2" xfId="21517" xr:uid="{987E934F-A475-471C-859E-9B02230AB5BF}"/>
    <cellStyle name="Note 17 7 2 3" xfId="21518" xr:uid="{D3171CCD-1559-4C3B-8256-7CA138ED732A}"/>
    <cellStyle name="Note 17 7 2_Artskontorapportering" xfId="35340" xr:uid="{14C40CB2-4FF2-4E97-B61C-4544C0388C8F}"/>
    <cellStyle name="Note 17 7 3" xfId="21519" xr:uid="{8097115B-939C-431D-94BC-049C62918496}"/>
    <cellStyle name="Note 17 7 4" xfId="21520" xr:uid="{981133D8-2B1A-4399-971C-34D685F3A399}"/>
    <cellStyle name="Note 17 7 5" xfId="21521" xr:uid="{B661B37B-0D05-4326-B5F7-8E30DC0BA9BA}"/>
    <cellStyle name="Note 17 7 6" xfId="21522" xr:uid="{5B77362E-C436-4ABE-A802-97B01EB5C36E}"/>
    <cellStyle name="Note 17 7_Artskontorapportering" xfId="35339" xr:uid="{73E9B9F5-2AE1-49A4-8660-100FECB66188}"/>
    <cellStyle name="Note 17 8" xfId="3023" xr:uid="{E081D9F4-D2FA-46F2-B88D-3E0D30533138}"/>
    <cellStyle name="Note 17 8 2" xfId="21523" xr:uid="{E76C946B-B1CD-4DBF-B709-E218694B36EE}"/>
    <cellStyle name="Note 17 8 3" xfId="21524" xr:uid="{8C18B458-C160-4B86-9FF7-C50B691DCF25}"/>
    <cellStyle name="Note 17 8_Artskontorapportering" xfId="35341" xr:uid="{1825DC58-BA97-4938-B310-EE7E1DDE7F0A}"/>
    <cellStyle name="Note 17 9" xfId="21525" xr:uid="{8C4EB44A-322C-477E-A879-894C29AF208E}"/>
    <cellStyle name="Note 17 9 2" xfId="21526" xr:uid="{BED01525-1A83-4A10-A3C3-4C95C4F88128}"/>
    <cellStyle name="Note 17_Artskontorapportering" xfId="35328" xr:uid="{C1696F83-E75F-4671-B1BF-E6BD95308B95}"/>
    <cellStyle name="Note 18" xfId="3024" xr:uid="{439D28B7-11A1-4ADF-A979-1DD429E55845}"/>
    <cellStyle name="Note 18 10" xfId="21527" xr:uid="{5573E777-7585-4813-8866-133799E023D3}"/>
    <cellStyle name="Note 18 10 2" xfId="21528" xr:uid="{C41A6F23-0D53-4D06-96A8-44D65EDF23F2}"/>
    <cellStyle name="Note 18 11" xfId="21529" xr:uid="{C4B1A115-8BFD-4C62-AD02-468C7E035D71}"/>
    <cellStyle name="Note 18 11 2" xfId="21530" xr:uid="{F1219FE8-75C1-4168-8B73-7B75AF0E2AC9}"/>
    <cellStyle name="Note 18 12" xfId="21531" xr:uid="{E27EE35D-60BD-43E6-A1C6-7C6E035F2B01}"/>
    <cellStyle name="Note 18 2" xfId="3025" xr:uid="{FD8F421E-E626-49E1-AB7F-157230585F18}"/>
    <cellStyle name="Note 18 2 2" xfId="3026" xr:uid="{EE3CB75A-4C7B-4DDD-93B1-9A280347F077}"/>
    <cellStyle name="Note 18 2 2 2" xfId="21532" xr:uid="{DB34F518-1B27-4458-A15E-EAB38BCE4B92}"/>
    <cellStyle name="Note 18 2 2 2 2" xfId="21533" xr:uid="{AE03E8EF-8254-4761-95BA-97884A9C7282}"/>
    <cellStyle name="Note 18 2 2 3" xfId="21534" xr:uid="{E9D93908-A635-40AD-AD30-89A051B4B0BC}"/>
    <cellStyle name="Note 18 2 2 4" xfId="21535" xr:uid="{52A79873-DB09-4405-A833-5D2D9FF8431C}"/>
    <cellStyle name="Note 18 2 2_Artskontorapportering" xfId="35344" xr:uid="{3569748E-FC09-4665-AC94-D87E2625E83E}"/>
    <cellStyle name="Note 18 2 3" xfId="21536" xr:uid="{B751E992-B36F-4779-A419-FCE36D690960}"/>
    <cellStyle name="Note 18 2 3 2" xfId="21537" xr:uid="{CF3D9767-0B61-4A8A-BFB6-3F27F873BCC2}"/>
    <cellStyle name="Note 18 2 4" xfId="21538" xr:uid="{52399EEA-A760-4D60-8EFD-4BD2734D0856}"/>
    <cellStyle name="Note 18 2 4 2" xfId="21539" xr:uid="{44535EFD-9706-4EE4-AD7D-230E0FD32049}"/>
    <cellStyle name="Note 18 2 5" xfId="21540" xr:uid="{C6385997-C065-44DB-B728-D7707D6BF4F6}"/>
    <cellStyle name="Note 18 2 5 2" xfId="21541" xr:uid="{D1FA3C6B-3B3D-4583-AB67-AC823625ACF3}"/>
    <cellStyle name="Note 18 2 6" xfId="21542" xr:uid="{3F1BAFCD-3FDE-4BF4-A90C-560E03370169}"/>
    <cellStyle name="Note 18 2 7" xfId="21543" xr:uid="{67E70524-2633-43DA-9120-F9460AD09B5B}"/>
    <cellStyle name="Note 18 2 8" xfId="21544" xr:uid="{1BFC39AA-1A19-4B35-B61B-63002C465F34}"/>
    <cellStyle name="Note 18 2 9" xfId="21545" xr:uid="{E761289D-610D-40CF-A241-98FA761622E8}"/>
    <cellStyle name="Note 18 2_Artskontorapportering" xfId="35343" xr:uid="{39C882E0-1939-472D-A943-EB229C68D223}"/>
    <cellStyle name="Note 18 3" xfId="3027" xr:uid="{C4888CA1-AE9D-40C0-B6B9-78C7480A9E9E}"/>
    <cellStyle name="Note 18 3 2" xfId="3028" xr:uid="{F1139038-6957-4D9D-B5CF-3465478FC77B}"/>
    <cellStyle name="Note 18 3 2 2" xfId="21546" xr:uid="{E38BD5A8-0A24-41CC-A61E-79E2BA20D05C}"/>
    <cellStyle name="Note 18 3 2 2 2" xfId="21547" xr:uid="{62F6B2DE-AC60-4B6B-882D-0D64078DEBAA}"/>
    <cellStyle name="Note 18 3 2 3" xfId="21548" xr:uid="{AA8FC9A1-BA3B-457F-8CDC-4341393BBFB3}"/>
    <cellStyle name="Note 18 3 2 4" xfId="21549" xr:uid="{26210AE2-E144-4F77-A930-2AB1EC89846B}"/>
    <cellStyle name="Note 18 3 2_Artskontorapportering" xfId="35346" xr:uid="{A144C611-ED6A-4D97-AD44-E83064C0B144}"/>
    <cellStyle name="Note 18 3 3" xfId="21550" xr:uid="{09E46B1F-1B7D-4D44-BAC1-DA49CE1EE279}"/>
    <cellStyle name="Note 18 3 3 2" xfId="21551" xr:uid="{7617601C-9751-4511-A2C3-3609DCA96995}"/>
    <cellStyle name="Note 18 3 4" xfId="21552" xr:uid="{C8B8995F-4190-4DEE-BBA6-677D427A0B24}"/>
    <cellStyle name="Note 18 3 4 2" xfId="21553" xr:uid="{5C65BFC9-99EC-4E3E-8852-75CE9181A130}"/>
    <cellStyle name="Note 18 3 5" xfId="21554" xr:uid="{59E64D4D-3C36-4BA2-8029-655FC2F52E66}"/>
    <cellStyle name="Note 18 3 5 2" xfId="21555" xr:uid="{A33668F4-E4BB-41DE-AF45-392366E714FE}"/>
    <cellStyle name="Note 18 3 6" xfId="21556" xr:uid="{3193C0AB-E254-43C1-98CF-D7CCFF261D05}"/>
    <cellStyle name="Note 18 3 7" xfId="21557" xr:uid="{C5C9AC46-E5C4-4E56-93A5-26DADE82246C}"/>
    <cellStyle name="Note 18 3 8" xfId="21558" xr:uid="{C9D47DEB-0FFA-4AD5-A872-05757C91C8B9}"/>
    <cellStyle name="Note 18 3 9" xfId="21559" xr:uid="{F3D2C64B-D947-4C7C-97CB-0E47CC5FD52E}"/>
    <cellStyle name="Note 18 3_Artskontorapportering" xfId="35345" xr:uid="{D87D0EE3-68E7-4421-8B8D-8AF571417D54}"/>
    <cellStyle name="Note 18 4" xfId="3029" xr:uid="{E6ACA67B-D9B9-46DB-BC94-1D03BB288EB7}"/>
    <cellStyle name="Note 18 4 2" xfId="3030" xr:uid="{B08BAAA5-6668-498F-8908-9FD55BB32D75}"/>
    <cellStyle name="Note 18 4 2 2" xfId="21560" xr:uid="{494E464A-4EF2-4B74-8EF3-52DCFF304F0E}"/>
    <cellStyle name="Note 18 4 2 2 2" xfId="21561" xr:uid="{CEA5E815-AE13-4427-9AB7-03696D052F7A}"/>
    <cellStyle name="Note 18 4 2 3" xfId="21562" xr:uid="{B9965842-2DC8-4E02-A045-8132B081757B}"/>
    <cellStyle name="Note 18 4 2 4" xfId="21563" xr:uid="{10E2E939-A7A0-48DA-86C6-38E7EB06A10E}"/>
    <cellStyle name="Note 18 4 2_Artskontorapportering" xfId="35348" xr:uid="{6D189F30-EA09-4979-AC7F-E2A15F2ED575}"/>
    <cellStyle name="Note 18 4 3" xfId="21564" xr:uid="{74AAA0F5-38DF-4571-BD58-AC1FE55944CA}"/>
    <cellStyle name="Note 18 4 3 2" xfId="21565" xr:uid="{D45579E1-5910-44ED-BBB8-CF501AC5D820}"/>
    <cellStyle name="Note 18 4 4" xfId="21566" xr:uid="{B95C5359-1DE8-49F3-92FA-6DC31B904D7C}"/>
    <cellStyle name="Note 18 4 4 2" xfId="21567" xr:uid="{36E32CDC-A70A-4CED-9227-70F78957CC3F}"/>
    <cellStyle name="Note 18 4 5" xfId="21568" xr:uid="{619CBF66-D75C-4730-A39A-2CBFC586DDA7}"/>
    <cellStyle name="Note 18 4 5 2" xfId="21569" xr:uid="{49A73AEE-6F90-4419-9C02-B860F00A286A}"/>
    <cellStyle name="Note 18 4 6" xfId="21570" xr:uid="{2A7651BD-308D-43DA-9DFA-271A990F4FAB}"/>
    <cellStyle name="Note 18 4 7" xfId="21571" xr:uid="{50D18273-15EE-4220-B497-3EF8DAB182D7}"/>
    <cellStyle name="Note 18 4 8" xfId="21572" xr:uid="{EC861C92-4F50-4652-B699-D9DA0231C12A}"/>
    <cellStyle name="Note 18 4 9" xfId="21573" xr:uid="{0C01D9E0-1ED3-48B9-9893-60A74B16A993}"/>
    <cellStyle name="Note 18 4_Artskontorapportering" xfId="35347" xr:uid="{253CC30D-170F-4E87-B56E-7A5E67F17F0C}"/>
    <cellStyle name="Note 18 5" xfId="3031" xr:uid="{76A154E4-F8FB-4714-928D-285061F6004B}"/>
    <cellStyle name="Note 18 5 2" xfId="3032" xr:uid="{C61B4D7A-FB14-4AC0-99FA-455F7E8882C5}"/>
    <cellStyle name="Note 18 5 2 2" xfId="21574" xr:uid="{4F84899B-0E8D-42A5-BA32-81210CE9597F}"/>
    <cellStyle name="Note 18 5 2 3" xfId="21575" xr:uid="{0EB9A506-574C-40B8-970A-9684306F4916}"/>
    <cellStyle name="Note 18 5 2_Artskontorapportering" xfId="35350" xr:uid="{0BEC3B40-EC14-4EE4-B27A-9D84BB81FEB9}"/>
    <cellStyle name="Note 18 5 3" xfId="21576" xr:uid="{68A4BD39-5A28-4892-BB70-E4E0AD04BB8E}"/>
    <cellStyle name="Note 18 5 3 2" xfId="21577" xr:uid="{A2C29C97-F980-44BE-9E4A-E12DBE55F6EC}"/>
    <cellStyle name="Note 18 5 4" xfId="21578" xr:uid="{91C9E2E6-8586-4F2E-AEAB-5906A0555018}"/>
    <cellStyle name="Note 18 5 4 2" xfId="21579" xr:uid="{CBA3C53E-F54A-4871-8147-629CE72F704C}"/>
    <cellStyle name="Note 18 5 5" xfId="21580" xr:uid="{EA29D6CD-652C-4EE3-BFC6-41BCAC08A502}"/>
    <cellStyle name="Note 18 5 6" xfId="21581" xr:uid="{E9504F6B-6F33-4F33-8F81-98D81D4CA87C}"/>
    <cellStyle name="Note 18 5 7" xfId="21582" xr:uid="{4AB8DE90-AEEB-45A8-9E76-0437BC06CB9B}"/>
    <cellStyle name="Note 18 5 8" xfId="21583" xr:uid="{24B9E297-6930-43E0-BE2E-3A91FC36D79E}"/>
    <cellStyle name="Note 18 5_Artskontorapportering" xfId="35349" xr:uid="{9DF62E5F-DBD2-42D5-87B7-9E80F76A672B}"/>
    <cellStyle name="Note 18 6" xfId="3033" xr:uid="{1B9DD408-DC2D-4535-9396-88CB57B2DA4B}"/>
    <cellStyle name="Note 18 6 2" xfId="3034" xr:uid="{495449EF-09AD-4A6C-BE15-71CBE237B677}"/>
    <cellStyle name="Note 18 6 2 2" xfId="21584" xr:uid="{02BB6737-AFE0-4227-9328-C8A89E0BA5F4}"/>
    <cellStyle name="Note 18 6 2 3" xfId="21585" xr:uid="{C7CD276F-F545-4DCF-A6FB-B9C819AA63A0}"/>
    <cellStyle name="Note 18 6 2_Artskontorapportering" xfId="35352" xr:uid="{04A9171B-7961-413A-8BF7-ADE54F5670A9}"/>
    <cellStyle name="Note 18 6 3" xfId="21586" xr:uid="{9712184F-5AA8-41C3-8619-6B6CC094E258}"/>
    <cellStyle name="Note 18 6 3 2" xfId="21587" xr:uid="{8FB838E2-7B99-42D8-93E6-8F59791A2194}"/>
    <cellStyle name="Note 18 6 4" xfId="21588" xr:uid="{341B0A84-7494-4BA0-B390-8C4D3B80BC59}"/>
    <cellStyle name="Note 18 6 5" xfId="21589" xr:uid="{8913FD4C-CC6B-4F09-8688-C62670217C57}"/>
    <cellStyle name="Note 18 6 6" xfId="21590" xr:uid="{649D0AB6-74CA-47CE-AE05-E9FB978F511A}"/>
    <cellStyle name="Note 18 6 7" xfId="21591" xr:uid="{1860FDB5-19E3-4879-AE37-2F177CA36B7A}"/>
    <cellStyle name="Note 18 6_Artskontorapportering" xfId="35351" xr:uid="{32F2134F-7B8E-44D8-AA8A-B6EE0598E273}"/>
    <cellStyle name="Note 18 7" xfId="3035" xr:uid="{B08C7248-28C2-4998-9B3D-427FC70E7003}"/>
    <cellStyle name="Note 18 7 2" xfId="3036" xr:uid="{E2E0C730-AB9B-443B-AC83-70E5621F5336}"/>
    <cellStyle name="Note 18 7 2 2" xfId="21592" xr:uid="{063690C4-E11C-4284-BE87-86A41FC07BEB}"/>
    <cellStyle name="Note 18 7 2 3" xfId="21593" xr:uid="{BD578699-CAD3-46AB-AAF8-79C64206C868}"/>
    <cellStyle name="Note 18 7 2_Artskontorapportering" xfId="35354" xr:uid="{9DE49A3F-63A2-43CD-82B3-AC20592E895B}"/>
    <cellStyle name="Note 18 7 3" xfId="21594" xr:uid="{D6D480BD-1249-4464-81AD-A15458210ADC}"/>
    <cellStyle name="Note 18 7 4" xfId="21595" xr:uid="{F5D2216D-BF96-4452-9800-63659D31C942}"/>
    <cellStyle name="Note 18 7 5" xfId="21596" xr:uid="{1BC870A3-E9E3-4A0A-8914-092F1266B09C}"/>
    <cellStyle name="Note 18 7 6" xfId="21597" xr:uid="{FD1D9262-8380-4546-8C3B-32F0593F95CD}"/>
    <cellStyle name="Note 18 7_Artskontorapportering" xfId="35353" xr:uid="{FFF9772D-C3EC-444E-AE2E-D49B0A5685B7}"/>
    <cellStyle name="Note 18 8" xfId="3037" xr:uid="{5675C55C-C9F7-409B-8EC6-FD37152708ED}"/>
    <cellStyle name="Note 18 8 2" xfId="21598" xr:uid="{C6B06AE1-F853-4B23-BDAC-7946D30EEA34}"/>
    <cellStyle name="Note 18 8 3" xfId="21599" xr:uid="{4BBAE215-D37A-461D-B5FC-4376B7A3D13D}"/>
    <cellStyle name="Note 18 8_Artskontorapportering" xfId="35355" xr:uid="{F7DEE0B0-77BD-4E80-9EFB-FB4FC9D7241D}"/>
    <cellStyle name="Note 18 9" xfId="21600" xr:uid="{3A19EC29-6A61-44F1-8EB6-01109B1F1463}"/>
    <cellStyle name="Note 18 9 2" xfId="21601" xr:uid="{71B2FCD6-1819-48A2-9968-67CFA15E064B}"/>
    <cellStyle name="Note 18_Artskontorapportering" xfId="35342" xr:uid="{C746F2BA-C1CD-44DC-90AD-C015B544CB10}"/>
    <cellStyle name="Note 19" xfId="3038" xr:uid="{1924F8D1-1F3D-4C0E-883F-76B76C704DFD}"/>
    <cellStyle name="Note 19 10" xfId="21602" xr:uid="{95AF992C-5B9A-41EC-A71A-48BCAE1B141A}"/>
    <cellStyle name="Note 19 10 2" xfId="21603" xr:uid="{A85CB77E-EDC5-48F3-A473-27903A2DCBF8}"/>
    <cellStyle name="Note 19 11" xfId="21604" xr:uid="{B9C6EECE-540E-4E88-BD56-315C94DCDA79}"/>
    <cellStyle name="Note 19 11 2" xfId="21605" xr:uid="{42DDC9FE-9A24-4086-98AC-3DA8BFFF5C60}"/>
    <cellStyle name="Note 19 12" xfId="21606" xr:uid="{B9DEFA73-A04A-43A5-91D1-62B188816FF8}"/>
    <cellStyle name="Note 19 2" xfId="3039" xr:uid="{2ED44E7C-7B5B-48DB-BAEC-A4522123ADCF}"/>
    <cellStyle name="Note 19 2 2" xfId="3040" xr:uid="{C5938297-4A99-4715-A893-44990064A7B7}"/>
    <cellStyle name="Note 19 2 2 2" xfId="21607" xr:uid="{8C20813F-2A79-41CA-996B-0CC61846C425}"/>
    <cellStyle name="Note 19 2 2 2 2" xfId="21608" xr:uid="{F0382970-6FD5-427C-B245-F3033D203F62}"/>
    <cellStyle name="Note 19 2 2 3" xfId="21609" xr:uid="{978E4119-73B1-453E-AFC7-104CA86F8968}"/>
    <cellStyle name="Note 19 2 2 4" xfId="21610" xr:uid="{0D3D4DFD-3AC3-43F7-BD68-D14DD5840949}"/>
    <cellStyle name="Note 19 2 2_Artskontorapportering" xfId="35358" xr:uid="{6F7A172B-DC8C-4ED0-9B47-CDB1E8D5C12C}"/>
    <cellStyle name="Note 19 2 3" xfId="21611" xr:uid="{7E23E7CD-73B7-4126-98D4-9968B561349B}"/>
    <cellStyle name="Note 19 2 3 2" xfId="21612" xr:uid="{17856F12-5B38-421D-87C2-E757C77CC8D9}"/>
    <cellStyle name="Note 19 2 4" xfId="21613" xr:uid="{E0A4C7E0-58C7-46C5-A2D7-CC99C938628C}"/>
    <cellStyle name="Note 19 2 4 2" xfId="21614" xr:uid="{6180BAC4-BA91-4F8A-9EE7-9F28A5EF5159}"/>
    <cellStyle name="Note 19 2 5" xfId="21615" xr:uid="{B3376FEC-CF69-4264-8A38-3CE8328D510D}"/>
    <cellStyle name="Note 19 2 5 2" xfId="21616" xr:uid="{8AA8E22B-CC66-4B26-9B98-8D27C97B1022}"/>
    <cellStyle name="Note 19 2 6" xfId="21617" xr:uid="{72A75BBC-4630-4BD8-BAFA-25438F9A3200}"/>
    <cellStyle name="Note 19 2 7" xfId="21618" xr:uid="{CDC9E26D-E398-45DD-8D05-F572E62C4520}"/>
    <cellStyle name="Note 19 2 8" xfId="21619" xr:uid="{011EC875-1A37-42F1-89C1-462736AD74E7}"/>
    <cellStyle name="Note 19 2 9" xfId="21620" xr:uid="{979A8C30-F0CA-4E8D-93FB-18B3EB951B27}"/>
    <cellStyle name="Note 19 2_Artskontorapportering" xfId="35357" xr:uid="{855C174D-B567-4B1F-9CE0-2E5717F68450}"/>
    <cellStyle name="Note 19 3" xfId="3041" xr:uid="{D213D1EB-1DCB-48DD-9FDF-6F6CF3D5F0C4}"/>
    <cellStyle name="Note 19 3 2" xfId="3042" xr:uid="{18D2FE91-268A-4970-8996-A8C8B1135143}"/>
    <cellStyle name="Note 19 3 2 2" xfId="21621" xr:uid="{47D2B399-EB0C-4043-B7FC-B8ED996FD05E}"/>
    <cellStyle name="Note 19 3 2 2 2" xfId="21622" xr:uid="{65057513-8013-42A8-BB94-1603E8DB2111}"/>
    <cellStyle name="Note 19 3 2 3" xfId="21623" xr:uid="{28626E26-0A9C-48CF-80F4-C82496EC5C89}"/>
    <cellStyle name="Note 19 3 2 4" xfId="21624" xr:uid="{E685BB30-CDA5-4BBC-A819-56E05C90D4FF}"/>
    <cellStyle name="Note 19 3 2_Artskontorapportering" xfId="35360" xr:uid="{17882952-50A0-4C22-9BBC-2055E6A62306}"/>
    <cellStyle name="Note 19 3 3" xfId="21625" xr:uid="{C6BF432F-3603-42B3-B3BC-8E10755E21AF}"/>
    <cellStyle name="Note 19 3 3 2" xfId="21626" xr:uid="{4B21C8D1-C324-487B-B376-807DAD7F3EFD}"/>
    <cellStyle name="Note 19 3 4" xfId="21627" xr:uid="{B480702C-D519-42DF-A520-121AC118182F}"/>
    <cellStyle name="Note 19 3 4 2" xfId="21628" xr:uid="{887EDF8B-64B2-40A8-AAC5-4387EAADCA9C}"/>
    <cellStyle name="Note 19 3 5" xfId="21629" xr:uid="{F1A8D783-26BE-422B-82A2-FB3ADF820679}"/>
    <cellStyle name="Note 19 3 5 2" xfId="21630" xr:uid="{8C53F979-7255-4DDB-B4E4-69B2CC523A7F}"/>
    <cellStyle name="Note 19 3 6" xfId="21631" xr:uid="{6057F31B-BFBC-430C-9A5D-C4B08492BC72}"/>
    <cellStyle name="Note 19 3 7" xfId="21632" xr:uid="{2F1CDEE3-F8AF-4E23-958B-2D6C7980CD2E}"/>
    <cellStyle name="Note 19 3 8" xfId="21633" xr:uid="{72429C2F-8C29-4646-B110-864E535F55A8}"/>
    <cellStyle name="Note 19 3 9" xfId="21634" xr:uid="{F42B321C-4631-4A1A-BA47-88265BC57108}"/>
    <cellStyle name="Note 19 3_Artskontorapportering" xfId="35359" xr:uid="{AAE2BE7C-BDBB-4ADE-98C2-BCDAA76A77A0}"/>
    <cellStyle name="Note 19 4" xfId="3043" xr:uid="{56616036-1AC5-4B84-9189-A67EB1981200}"/>
    <cellStyle name="Note 19 4 2" xfId="3044" xr:uid="{53CA3F05-DC0A-44A9-86C9-77CA7C1D6CB2}"/>
    <cellStyle name="Note 19 4 2 2" xfId="21635" xr:uid="{1B073C56-2EAD-4E88-B9E0-395AFB591F9A}"/>
    <cellStyle name="Note 19 4 2 2 2" xfId="21636" xr:uid="{2138E90C-61CC-4ACB-9AE6-04885252F522}"/>
    <cellStyle name="Note 19 4 2 3" xfId="21637" xr:uid="{5ACEAD74-E216-4E83-B51D-9E3BD29CF365}"/>
    <cellStyle name="Note 19 4 2 4" xfId="21638" xr:uid="{5FFD98D4-C747-4CD0-8B85-EFAAC9CE2822}"/>
    <cellStyle name="Note 19 4 2_Artskontorapportering" xfId="35362" xr:uid="{04ED7E11-7248-417B-89DE-734AFA1DD1F8}"/>
    <cellStyle name="Note 19 4 3" xfId="21639" xr:uid="{4F005991-EF72-458A-A8D9-E193104B0E19}"/>
    <cellStyle name="Note 19 4 3 2" xfId="21640" xr:uid="{F6246E02-06FC-4628-931D-D4CC44E38FFC}"/>
    <cellStyle name="Note 19 4 4" xfId="21641" xr:uid="{BDF1E066-0B58-4500-8EE1-D2FC6DAF3887}"/>
    <cellStyle name="Note 19 4 4 2" xfId="21642" xr:uid="{3846A014-74D0-4B53-A402-E5497DFCA2B8}"/>
    <cellStyle name="Note 19 4 5" xfId="21643" xr:uid="{BD9E78A0-5EAF-46FD-99DC-84A166C2D6DA}"/>
    <cellStyle name="Note 19 4 5 2" xfId="21644" xr:uid="{0D9CF501-3B39-4534-B4AB-C8F161998196}"/>
    <cellStyle name="Note 19 4 6" xfId="21645" xr:uid="{F9B94920-2696-4CE6-A7DF-6512B5AE9170}"/>
    <cellStyle name="Note 19 4 7" xfId="21646" xr:uid="{7D8E9C48-65EE-4AD3-A4B2-98629C51BAD5}"/>
    <cellStyle name="Note 19 4 8" xfId="21647" xr:uid="{6E4E7D49-83F3-43A1-BCC8-98F937E76C58}"/>
    <cellStyle name="Note 19 4 9" xfId="21648" xr:uid="{D94EED6A-FD4A-4720-96F4-B9F3451277C7}"/>
    <cellStyle name="Note 19 4_Artskontorapportering" xfId="35361" xr:uid="{8A688CF1-D4BC-4E2C-8B4E-2A40A7E0481E}"/>
    <cellStyle name="Note 19 5" xfId="3045" xr:uid="{FB07A4B5-822D-48CB-8B4B-1248E86B57B9}"/>
    <cellStyle name="Note 19 5 2" xfId="3046" xr:uid="{4035506B-6A2D-40D1-8FAE-CD98A2A0B38D}"/>
    <cellStyle name="Note 19 5 2 2" xfId="21649" xr:uid="{20B89633-EF89-45FA-AB70-60F41F259D21}"/>
    <cellStyle name="Note 19 5 2 3" xfId="21650" xr:uid="{C8ECDE8A-6326-42E2-9337-647F568D093F}"/>
    <cellStyle name="Note 19 5 2_Artskontorapportering" xfId="35364" xr:uid="{B1615A6B-6D38-4771-842F-DB0BEFF8369C}"/>
    <cellStyle name="Note 19 5 3" xfId="21651" xr:uid="{6ED329D0-53B7-43AD-B6D9-F55104AFEB66}"/>
    <cellStyle name="Note 19 5 3 2" xfId="21652" xr:uid="{5190428D-892F-450C-9D28-B422053BB5DB}"/>
    <cellStyle name="Note 19 5 4" xfId="21653" xr:uid="{2E5967A0-E13E-4B3D-861E-DD1E52E0E8C2}"/>
    <cellStyle name="Note 19 5 4 2" xfId="21654" xr:uid="{2A93621D-03F6-4F56-8D13-3B2C66FBC201}"/>
    <cellStyle name="Note 19 5 5" xfId="21655" xr:uid="{E8A77CE9-E587-4F1E-90CA-C38B327BD282}"/>
    <cellStyle name="Note 19 5 6" xfId="21656" xr:uid="{3FABCB73-DE28-4081-A59A-D685B6AC3356}"/>
    <cellStyle name="Note 19 5 7" xfId="21657" xr:uid="{3546ADE4-4C6D-4DE8-9727-8F33083EEED2}"/>
    <cellStyle name="Note 19 5 8" xfId="21658" xr:uid="{4AE9A1FF-29D5-4E86-A452-6411554B33B2}"/>
    <cellStyle name="Note 19 5_Artskontorapportering" xfId="35363" xr:uid="{3BC23D96-8245-4078-9B6C-382BB014CAF1}"/>
    <cellStyle name="Note 19 6" xfId="3047" xr:uid="{E2951352-85CF-4E50-8FCE-89EBE1D8CAB6}"/>
    <cellStyle name="Note 19 6 2" xfId="3048" xr:uid="{0C6AFA39-7368-4112-A87B-6BB2CE83AB26}"/>
    <cellStyle name="Note 19 6 2 2" xfId="21659" xr:uid="{81C8B6B8-50EE-4FF7-A26B-C051215AFFCD}"/>
    <cellStyle name="Note 19 6 2 3" xfId="21660" xr:uid="{19C8F344-9A99-43D3-8D65-8A665529B8A1}"/>
    <cellStyle name="Note 19 6 2_Artskontorapportering" xfId="35366" xr:uid="{95F621DF-848F-4A1E-B6DE-44B983F4372C}"/>
    <cellStyle name="Note 19 6 3" xfId="21661" xr:uid="{FA4D1ACE-DFDD-4445-A3B1-E9524E8B27B6}"/>
    <cellStyle name="Note 19 6 3 2" xfId="21662" xr:uid="{78F717E9-275B-42E4-A336-DF05768E7A70}"/>
    <cellStyle name="Note 19 6 4" xfId="21663" xr:uid="{D94AE550-4B1E-4D70-89F6-204B19073DCA}"/>
    <cellStyle name="Note 19 6 5" xfId="21664" xr:uid="{0278E500-7608-4DF9-8137-1509EDBF17B5}"/>
    <cellStyle name="Note 19 6 6" xfId="21665" xr:uid="{5F5F86FA-5CF1-4695-BA73-45879ABDD9A5}"/>
    <cellStyle name="Note 19 6 7" xfId="21666" xr:uid="{AC21D948-7DA0-4527-B253-67529652E5DD}"/>
    <cellStyle name="Note 19 6_Artskontorapportering" xfId="35365" xr:uid="{904C8C84-A42C-4C3B-AF15-EB0FB0FEC97F}"/>
    <cellStyle name="Note 19 7" xfId="3049" xr:uid="{934AD9C3-DF42-4200-84F2-D907FE6CB47D}"/>
    <cellStyle name="Note 19 7 2" xfId="3050" xr:uid="{F97FD54E-F116-4944-9CFF-53A733DE0169}"/>
    <cellStyle name="Note 19 7 2 2" xfId="21667" xr:uid="{CDFDAA7D-1140-4B46-B915-9336B4408FC0}"/>
    <cellStyle name="Note 19 7 2 3" xfId="21668" xr:uid="{366D1803-8942-457A-8BCE-5800C9153F2C}"/>
    <cellStyle name="Note 19 7 2_Artskontorapportering" xfId="35368" xr:uid="{C855C4DA-D417-4574-ADB1-3F310D0F8E75}"/>
    <cellStyle name="Note 19 7 3" xfId="21669" xr:uid="{EB3E61A8-CC25-4B9B-8CA2-6DC1B8E6D497}"/>
    <cellStyle name="Note 19 7 4" xfId="21670" xr:uid="{54998BC1-6F99-4B2B-8622-2B5B2B91D5A5}"/>
    <cellStyle name="Note 19 7 5" xfId="21671" xr:uid="{49069891-0231-42A1-B96B-B0FC8CCE2B99}"/>
    <cellStyle name="Note 19 7 6" xfId="21672" xr:uid="{9D200520-C99E-41DC-8E94-294D1C134C15}"/>
    <cellStyle name="Note 19 7_Artskontorapportering" xfId="35367" xr:uid="{490404A1-F240-4E8D-A03D-EB8DDD9770F4}"/>
    <cellStyle name="Note 19 8" xfId="3051" xr:uid="{408D6EC6-3656-421E-9ACE-35A01272444A}"/>
    <cellStyle name="Note 19 8 2" xfId="21673" xr:uid="{26A9E2BD-A978-45B3-A252-07450366CF4D}"/>
    <cellStyle name="Note 19 8 3" xfId="21674" xr:uid="{8A63DBCE-0E47-425B-AEC8-62CE0DFC0B95}"/>
    <cellStyle name="Note 19 8_Artskontorapportering" xfId="35369" xr:uid="{1CCF952A-55F6-4B21-9E7C-82BB6EE306EA}"/>
    <cellStyle name="Note 19 9" xfId="21675" xr:uid="{54B847CD-1D83-4507-82A7-EB5451F0A43A}"/>
    <cellStyle name="Note 19 9 2" xfId="21676" xr:uid="{8CD48823-0F4E-4182-866A-BB99A7A55CE4}"/>
    <cellStyle name="Note 19_Artskontorapportering" xfId="35356" xr:uid="{52C0FAB7-77D6-4943-B7F0-6D9EE1A4584B}"/>
    <cellStyle name="Note 2" xfId="106" xr:uid="{00000000-0005-0000-0000-0000D0000000}"/>
    <cellStyle name="Note 2 10" xfId="3052" xr:uid="{FA86F9B4-A03B-4B16-9003-ADC34A328679}"/>
    <cellStyle name="Note 2 10 10" xfId="21677" xr:uid="{5E85C959-3860-41E3-8959-09B045653C29}"/>
    <cellStyle name="Note 2 10 10 2" xfId="21678" xr:uid="{2A08A393-89D9-4C47-861D-85ED3682DF40}"/>
    <cellStyle name="Note 2 10 11" xfId="21679" xr:uid="{304251B2-9B36-4BE7-89B1-BA7ED9F24FB4}"/>
    <cellStyle name="Note 2 10 11 2" xfId="21680" xr:uid="{5FCA46BF-B49C-4D6A-8EF3-19C592E1C54E}"/>
    <cellStyle name="Note 2 10 12" xfId="21681" xr:uid="{F2FFD38B-345D-4BAC-A3DE-FB5D96E01AD2}"/>
    <cellStyle name="Note 2 10 2" xfId="3053" xr:uid="{2EC47CE4-4BB9-425A-B445-82430AF61F8B}"/>
    <cellStyle name="Note 2 10 2 2" xfId="3054" xr:uid="{1F7F3C11-9FEA-48F8-9706-D24693A907FB}"/>
    <cellStyle name="Note 2 10 2 2 2" xfId="21682" xr:uid="{D45F3A72-6055-40E2-B88D-E6539F315D77}"/>
    <cellStyle name="Note 2 10 2 2 2 2" xfId="21683" xr:uid="{A59FF41F-21E5-4D11-9FBD-E65AB4DD5766}"/>
    <cellStyle name="Note 2 10 2 2 3" xfId="21684" xr:uid="{19C9D319-5DC9-464B-8359-DFA695A29E23}"/>
    <cellStyle name="Note 2 10 2 2 4" xfId="21685" xr:uid="{789C7FD7-BD60-43CF-BE9F-2A879DBA4454}"/>
    <cellStyle name="Note 2 10 2 2_Artskontorapportering" xfId="35373" xr:uid="{3B404B79-EA24-4C1C-9D4B-17C6B978C516}"/>
    <cellStyle name="Note 2 10 2 3" xfId="21686" xr:uid="{AD6E7749-A693-450F-A2C7-BCD5FEDAF70F}"/>
    <cellStyle name="Note 2 10 2 3 2" xfId="21687" xr:uid="{8EAE5258-7E57-44B3-B151-C67413412336}"/>
    <cellStyle name="Note 2 10 2 4" xfId="21688" xr:uid="{5E436CB9-AAEB-4D1F-A52B-5B509C057C83}"/>
    <cellStyle name="Note 2 10 2 4 2" xfId="21689" xr:uid="{D3950C84-ABFB-4D0F-AE1A-701647119637}"/>
    <cellStyle name="Note 2 10 2 5" xfId="21690" xr:uid="{7CFCEF4B-0E5E-44B9-91A2-B9BCE93A16BF}"/>
    <cellStyle name="Note 2 10 2 5 2" xfId="21691" xr:uid="{FC442EE0-8445-423C-AE6D-745B9EEBFC4F}"/>
    <cellStyle name="Note 2 10 2 6" xfId="21692" xr:uid="{4F1D6416-EDE1-4905-B19F-B949C8A32493}"/>
    <cellStyle name="Note 2 10 2 7" xfId="21693" xr:uid="{F5E0C142-44F4-468F-8771-04CD31A8BE2C}"/>
    <cellStyle name="Note 2 10 2 8" xfId="21694" xr:uid="{98B9E9DB-C223-4ECC-8121-2572AC3D0F1D}"/>
    <cellStyle name="Note 2 10 2 9" xfId="21695" xr:uid="{8BCB382A-733C-4B11-9D30-1AB042C82968}"/>
    <cellStyle name="Note 2 10 2_Artskontorapportering" xfId="35372" xr:uid="{01A36AE4-FE8B-4E29-A34E-AA7500FBE565}"/>
    <cellStyle name="Note 2 10 3" xfId="3055" xr:uid="{284BBA04-56EE-434D-B589-255DAB27F059}"/>
    <cellStyle name="Note 2 10 3 2" xfId="3056" xr:uid="{01D666CA-43A9-416F-BF6E-D8BFAD6AB6E2}"/>
    <cellStyle name="Note 2 10 3 2 2" xfId="21696" xr:uid="{D21818EB-D342-4588-99A8-430001E35575}"/>
    <cellStyle name="Note 2 10 3 2 2 2" xfId="21697" xr:uid="{C8541911-BC3A-4F3D-A982-30A37A546A1D}"/>
    <cellStyle name="Note 2 10 3 2 3" xfId="21698" xr:uid="{DBF16609-DBEB-4ECC-A535-8638D6C76C4A}"/>
    <cellStyle name="Note 2 10 3 2 4" xfId="21699" xr:uid="{2A0B11EC-30C5-4481-B58D-F001AB2531F1}"/>
    <cellStyle name="Note 2 10 3 2_Artskontorapportering" xfId="35375" xr:uid="{E68229C4-2CB8-4E78-8E78-A7A624029BA5}"/>
    <cellStyle name="Note 2 10 3 3" xfId="21700" xr:uid="{2D610CE0-D5D3-49B5-AFE4-A02C0D22C976}"/>
    <cellStyle name="Note 2 10 3 3 2" xfId="21701" xr:uid="{EA0D7C11-A169-463A-BE77-973188F5CC6A}"/>
    <cellStyle name="Note 2 10 3 4" xfId="21702" xr:uid="{679BAA48-3D39-4F17-9857-44968F33C1FA}"/>
    <cellStyle name="Note 2 10 3 4 2" xfId="21703" xr:uid="{14A1F649-2DBA-4D2C-8A88-54CCDAB3AE6B}"/>
    <cellStyle name="Note 2 10 3 5" xfId="21704" xr:uid="{5C1CA0D3-FD3C-412E-BF25-855C9CB66D80}"/>
    <cellStyle name="Note 2 10 3 5 2" xfId="21705" xr:uid="{8E463F48-99A3-40A9-9BD3-429A0EAF5284}"/>
    <cellStyle name="Note 2 10 3 6" xfId="21706" xr:uid="{199B23C1-74AD-47B3-B112-6942115C8B6B}"/>
    <cellStyle name="Note 2 10 3 7" xfId="21707" xr:uid="{97CCC021-DDFE-484E-BCDA-3C600D876A56}"/>
    <cellStyle name="Note 2 10 3 8" xfId="21708" xr:uid="{BB8C7D24-D74C-47A6-BF4D-92029E7EE8A0}"/>
    <cellStyle name="Note 2 10 3 9" xfId="21709" xr:uid="{4E2CB906-3F48-4587-A52A-D7E746A29607}"/>
    <cellStyle name="Note 2 10 3_Artskontorapportering" xfId="35374" xr:uid="{8DA5AC64-493E-453F-A7AD-491114D4EEB8}"/>
    <cellStyle name="Note 2 10 4" xfId="3057" xr:uid="{16E8C6EB-8400-474E-B36E-87DDF103B1D8}"/>
    <cellStyle name="Note 2 10 4 2" xfId="3058" xr:uid="{2BEC7AF3-3BBC-401F-BF90-83B9B6C60ED1}"/>
    <cellStyle name="Note 2 10 4 2 2" xfId="21710" xr:uid="{515D535B-2472-48F0-B8BD-614BE5D0F26C}"/>
    <cellStyle name="Note 2 10 4 2 2 2" xfId="21711" xr:uid="{6AF1E12A-495C-4FDE-83D6-2093E87C73C0}"/>
    <cellStyle name="Note 2 10 4 2 3" xfId="21712" xr:uid="{6A6C328C-688B-4DC7-8798-8EF1A27A7621}"/>
    <cellStyle name="Note 2 10 4 2 4" xfId="21713" xr:uid="{C23FF1FB-B88D-4C65-AE14-3323A3247505}"/>
    <cellStyle name="Note 2 10 4 2_Artskontorapportering" xfId="35377" xr:uid="{816891F3-69D6-41FF-AA4A-2CA984DA5EB0}"/>
    <cellStyle name="Note 2 10 4 3" xfId="21714" xr:uid="{2EADAF4F-A3AA-482F-A8D6-5F33C854A376}"/>
    <cellStyle name="Note 2 10 4 3 2" xfId="21715" xr:uid="{E0483DED-7130-488A-9CE0-00DD07BC7F5F}"/>
    <cellStyle name="Note 2 10 4 4" xfId="21716" xr:uid="{00ED64DC-35EF-48EE-89A6-DE87702BADC0}"/>
    <cellStyle name="Note 2 10 4 4 2" xfId="21717" xr:uid="{DEBFA22D-21D5-4230-B712-D519AF4FFA3B}"/>
    <cellStyle name="Note 2 10 4 5" xfId="21718" xr:uid="{EA87D719-5DBB-487D-805C-4A7AAE19BAC7}"/>
    <cellStyle name="Note 2 10 4 5 2" xfId="21719" xr:uid="{7FBDE18C-5E16-49C3-A27C-565CE1797092}"/>
    <cellStyle name="Note 2 10 4 6" xfId="21720" xr:uid="{24EDF229-1B64-42FC-84B5-1CCF554B2C9A}"/>
    <cellStyle name="Note 2 10 4 7" xfId="21721" xr:uid="{36FEA449-7CE2-4415-914A-BA5D3D4B7765}"/>
    <cellStyle name="Note 2 10 4 8" xfId="21722" xr:uid="{4BD9424B-78FE-4EC4-85AA-85F4E984C487}"/>
    <cellStyle name="Note 2 10 4 9" xfId="21723" xr:uid="{A196B61F-09DC-4F4A-B45C-F7E5FBE59740}"/>
    <cellStyle name="Note 2 10 4_Artskontorapportering" xfId="35376" xr:uid="{4FC4D6DA-1809-4A33-8362-A026EC9C93F5}"/>
    <cellStyle name="Note 2 10 5" xfId="3059" xr:uid="{0D695908-6E62-4006-B583-7E8DE26C9462}"/>
    <cellStyle name="Note 2 10 5 2" xfId="3060" xr:uid="{0BA22F9F-798C-4BD0-AD6C-1B3D512718DA}"/>
    <cellStyle name="Note 2 10 5 2 2" xfId="21724" xr:uid="{52940D28-5B34-4BB5-ACEC-EA3B73A1C6B1}"/>
    <cellStyle name="Note 2 10 5 2 3" xfId="21725" xr:uid="{07491020-D82D-47AF-84EC-EA78C13A1C9D}"/>
    <cellStyle name="Note 2 10 5 2_Artskontorapportering" xfId="35379" xr:uid="{B69DA19A-444A-4E4C-8768-F78038B92681}"/>
    <cellStyle name="Note 2 10 5 3" xfId="21726" xr:uid="{6CD69A4F-7813-4033-9694-45CE4B036C03}"/>
    <cellStyle name="Note 2 10 5 3 2" xfId="21727" xr:uid="{5044CA41-56EC-40E5-A3B3-3FF7E1962CD8}"/>
    <cellStyle name="Note 2 10 5 4" xfId="21728" xr:uid="{898B28BB-1C77-4C67-A52A-1D0C680E6FC0}"/>
    <cellStyle name="Note 2 10 5 4 2" xfId="21729" xr:uid="{AE39DB7D-A935-4974-937D-C2051D777596}"/>
    <cellStyle name="Note 2 10 5 5" xfId="21730" xr:uid="{80B14C6E-ED61-465B-B3F0-6C7B0509C066}"/>
    <cellStyle name="Note 2 10 5 6" xfId="21731" xr:uid="{ED28802D-13AC-49A0-8880-5D5C2570C2C7}"/>
    <cellStyle name="Note 2 10 5 7" xfId="21732" xr:uid="{007FAD5E-DC15-45E8-B877-C37213ECCAA9}"/>
    <cellStyle name="Note 2 10 5 8" xfId="21733" xr:uid="{636B31C6-8FAD-4F08-9F58-4AC69830992F}"/>
    <cellStyle name="Note 2 10 5_Artskontorapportering" xfId="35378" xr:uid="{E61E4515-36AC-4912-8216-8750E152C79B}"/>
    <cellStyle name="Note 2 10 6" xfId="3061" xr:uid="{EB3FD964-229B-4007-8D2B-2B441A42F3F3}"/>
    <cellStyle name="Note 2 10 6 2" xfId="3062" xr:uid="{B5259040-9B49-4643-9A99-2A08DB92E8B5}"/>
    <cellStyle name="Note 2 10 6 2 2" xfId="21734" xr:uid="{A6A5070C-CE86-4E5E-8254-2B96C71FDDD0}"/>
    <cellStyle name="Note 2 10 6 2 3" xfId="21735" xr:uid="{D1740FA3-1B2D-4807-A327-78482396236B}"/>
    <cellStyle name="Note 2 10 6 2_Artskontorapportering" xfId="35381" xr:uid="{B8B199D7-66E1-4A94-859F-BACD49A05435}"/>
    <cellStyle name="Note 2 10 6 3" xfId="21736" xr:uid="{59467443-5AA7-40EE-B637-7AE2F259C289}"/>
    <cellStyle name="Note 2 10 6 3 2" xfId="21737" xr:uid="{644470F7-9DBB-488C-A176-14034A95A17A}"/>
    <cellStyle name="Note 2 10 6 4" xfId="21738" xr:uid="{90F9991E-D54E-493B-9C45-B2533E4B735E}"/>
    <cellStyle name="Note 2 10 6 5" xfId="21739" xr:uid="{D7118302-AA43-4EDF-A05E-4A5CE46335B1}"/>
    <cellStyle name="Note 2 10 6 6" xfId="21740" xr:uid="{BFD64662-69A6-4FD7-9FF3-57BB5E6C9D7F}"/>
    <cellStyle name="Note 2 10 6 7" xfId="21741" xr:uid="{68B2C5E7-0D0C-4B79-9C4A-FC7A23601309}"/>
    <cellStyle name="Note 2 10 6_Artskontorapportering" xfId="35380" xr:uid="{A9496119-64F8-4864-B1BB-387C0B33D90C}"/>
    <cellStyle name="Note 2 10 7" xfId="3063" xr:uid="{5A8CD797-8C95-4B39-A8F6-AA6A5C7DFE8A}"/>
    <cellStyle name="Note 2 10 7 2" xfId="3064" xr:uid="{C5027A5E-CFD5-4D6C-82E6-DD68EF9AD94E}"/>
    <cellStyle name="Note 2 10 7 2 2" xfId="21742" xr:uid="{D08F5805-EA45-4574-A988-371C44D78D9E}"/>
    <cellStyle name="Note 2 10 7 2 3" xfId="21743" xr:uid="{5D89F0EB-1682-4CE8-B5C1-EE87287A88EF}"/>
    <cellStyle name="Note 2 10 7 2_Artskontorapportering" xfId="35383" xr:uid="{2D01797A-4447-4F9E-BA03-2D41613F62BD}"/>
    <cellStyle name="Note 2 10 7 3" xfId="21744" xr:uid="{5B363780-5AE7-468F-B8FD-8C8017A06476}"/>
    <cellStyle name="Note 2 10 7 4" xfId="21745" xr:uid="{AC828DAD-3EB7-4029-B32A-FA78AE62C0D0}"/>
    <cellStyle name="Note 2 10 7 5" xfId="21746" xr:uid="{9C00118C-703B-47CD-AAE0-671E325308E3}"/>
    <cellStyle name="Note 2 10 7 6" xfId="21747" xr:uid="{FF6ECB05-53E4-4242-B3D4-7C5022271C25}"/>
    <cellStyle name="Note 2 10 7_Artskontorapportering" xfId="35382" xr:uid="{583E949F-A217-4CCD-BE16-E01F37E76B75}"/>
    <cellStyle name="Note 2 10 8" xfId="3065" xr:uid="{9FBCFCBF-5FD3-4EAC-BE36-FE49343F6AD5}"/>
    <cellStyle name="Note 2 10 8 2" xfId="21748" xr:uid="{C941F0B9-37ED-49A3-9E11-805FF478E5A3}"/>
    <cellStyle name="Note 2 10 8 3" xfId="21749" xr:uid="{2B493830-3C92-4AB8-9DE6-616BBF7487D6}"/>
    <cellStyle name="Note 2 10 8_Artskontorapportering" xfId="35384" xr:uid="{FD93C248-0E28-4458-947C-CDE18BCF784E}"/>
    <cellStyle name="Note 2 10 9" xfId="21750" xr:uid="{34A5BE98-5187-4776-B172-D9EC4F422CBE}"/>
    <cellStyle name="Note 2 10 9 2" xfId="21751" xr:uid="{DA55333D-D24D-4FFF-BB4E-4C59D97725F8}"/>
    <cellStyle name="Note 2 10_Artskontorapportering" xfId="35371" xr:uid="{7EBF0957-23B7-47C6-BD7B-F2D4CF789668}"/>
    <cellStyle name="Note 2 11" xfId="3066" xr:uid="{CC1148F1-DB69-4D80-B2E9-2C002EA19C3A}"/>
    <cellStyle name="Note 2 11 10" xfId="21752" xr:uid="{ACBEF033-C95A-4F89-85F0-996DA18B1D37}"/>
    <cellStyle name="Note 2 11 10 2" xfId="21753" xr:uid="{C6F83648-A39B-40BB-8249-D28C584157E8}"/>
    <cellStyle name="Note 2 11 11" xfId="21754" xr:uid="{194CEC3C-195B-4F30-B253-18B3ECAD226C}"/>
    <cellStyle name="Note 2 11 11 2" xfId="21755" xr:uid="{9A5592CB-367E-44CF-93C8-2238240CA9E4}"/>
    <cellStyle name="Note 2 11 12" xfId="21756" xr:uid="{C68316F3-CBF5-4D01-8102-8FB24B8E09CA}"/>
    <cellStyle name="Note 2 11 2" xfId="3067" xr:uid="{10FA2F4F-0189-4767-B0D7-DCF853B12E13}"/>
    <cellStyle name="Note 2 11 2 2" xfId="3068" xr:uid="{AE259A47-715E-4A61-A4C9-59B051BA7013}"/>
    <cellStyle name="Note 2 11 2 2 2" xfId="21757" xr:uid="{43905B22-2D99-4D67-9014-CBE01E57D044}"/>
    <cellStyle name="Note 2 11 2 2 2 2" xfId="21758" xr:uid="{F0BFE9B5-5966-4AD1-8A8A-F4AFAF30D5F8}"/>
    <cellStyle name="Note 2 11 2 2 3" xfId="21759" xr:uid="{540BDFEE-4212-4E5C-86DB-2265D2DAB26B}"/>
    <cellStyle name="Note 2 11 2 2 4" xfId="21760" xr:uid="{04242227-8C3D-43E0-89CD-03E3AB05D875}"/>
    <cellStyle name="Note 2 11 2 2_Artskontorapportering" xfId="35387" xr:uid="{B48C4076-E9FC-465E-8A38-EBAD2B2C6FCE}"/>
    <cellStyle name="Note 2 11 2 3" xfId="21761" xr:uid="{8076C030-3B8F-4498-872E-867CA73C3519}"/>
    <cellStyle name="Note 2 11 2 3 2" xfId="21762" xr:uid="{C2AAB7C7-2DA3-4558-8135-E4F8DD59C163}"/>
    <cellStyle name="Note 2 11 2 4" xfId="21763" xr:uid="{9CC618E9-B007-4A3C-B53D-6A9D28E9F9C5}"/>
    <cellStyle name="Note 2 11 2 4 2" xfId="21764" xr:uid="{1E28AEEA-919A-4E10-AFB9-FC2ACA4FEB09}"/>
    <cellStyle name="Note 2 11 2 5" xfId="21765" xr:uid="{671C5F73-3438-4D74-8510-AD0FE32F7429}"/>
    <cellStyle name="Note 2 11 2 5 2" xfId="21766" xr:uid="{F81A171A-50F6-4E4D-8E83-18629C0B6E1B}"/>
    <cellStyle name="Note 2 11 2 6" xfId="21767" xr:uid="{75BDA40E-D6B8-4610-96DC-37F9AADF7BAD}"/>
    <cellStyle name="Note 2 11 2 7" xfId="21768" xr:uid="{3639A308-C1A1-41A3-B5C4-D65AB22F79B8}"/>
    <cellStyle name="Note 2 11 2 8" xfId="21769" xr:uid="{A4B1B492-53EC-4045-AF43-6B7B845D4C04}"/>
    <cellStyle name="Note 2 11 2 9" xfId="21770" xr:uid="{01767A2D-ECC3-4D1B-B2F8-E4060CFB719E}"/>
    <cellStyle name="Note 2 11 2_Artskontorapportering" xfId="35386" xr:uid="{0DA63B31-311D-48F4-A648-EDF2B2FEF992}"/>
    <cellStyle name="Note 2 11 3" xfId="3069" xr:uid="{7554A833-7A0F-4F8C-8FA8-84250AEDD5EF}"/>
    <cellStyle name="Note 2 11 3 2" xfId="3070" xr:uid="{5CF6561D-2428-48D8-872C-211E9CEB01F7}"/>
    <cellStyle name="Note 2 11 3 2 2" xfId="21771" xr:uid="{7248EDAB-9940-406E-B361-F2DFBE1F2EEF}"/>
    <cellStyle name="Note 2 11 3 2 2 2" xfId="21772" xr:uid="{D8505C38-36A7-484A-99ED-519E2B6F7146}"/>
    <cellStyle name="Note 2 11 3 2 3" xfId="21773" xr:uid="{DE511E87-2EA3-46E3-BFAC-68285880E7DA}"/>
    <cellStyle name="Note 2 11 3 2 4" xfId="21774" xr:uid="{4C80B30A-C327-4A52-9753-F21803B94E19}"/>
    <cellStyle name="Note 2 11 3 2_Artskontorapportering" xfId="35389" xr:uid="{FFA95861-E73C-4408-B41D-0F862120972C}"/>
    <cellStyle name="Note 2 11 3 3" xfId="21775" xr:uid="{31D5C560-9942-42D0-BABC-C43A0909F5B8}"/>
    <cellStyle name="Note 2 11 3 3 2" xfId="21776" xr:uid="{B2380EB4-27FF-4452-9EB5-3A5CB946E306}"/>
    <cellStyle name="Note 2 11 3 4" xfId="21777" xr:uid="{5801065F-5BF4-4457-B959-B4E0BB8B0545}"/>
    <cellStyle name="Note 2 11 3 4 2" xfId="21778" xr:uid="{67A74267-90CD-461D-A284-1E35180CD205}"/>
    <cellStyle name="Note 2 11 3 5" xfId="21779" xr:uid="{70DB260D-3A78-492D-99F0-0C90ABC9C919}"/>
    <cellStyle name="Note 2 11 3 5 2" xfId="21780" xr:uid="{3A97DBF7-C4DD-4CA8-89A7-0358030B5FB2}"/>
    <cellStyle name="Note 2 11 3 6" xfId="21781" xr:uid="{4BB00388-CCEF-4A18-948E-D7577EF4AFB2}"/>
    <cellStyle name="Note 2 11 3 7" xfId="21782" xr:uid="{2E293B4F-DED9-4E63-AB5B-627C15D1ED4A}"/>
    <cellStyle name="Note 2 11 3 8" xfId="21783" xr:uid="{31A186CA-DC82-4310-9149-438304995FB2}"/>
    <cellStyle name="Note 2 11 3 9" xfId="21784" xr:uid="{8FA710EF-AF62-4A9F-B041-FA75D7F14BF1}"/>
    <cellStyle name="Note 2 11 3_Artskontorapportering" xfId="35388" xr:uid="{D3EE1F9D-4A0A-4B17-B5D7-50CBE00B916D}"/>
    <cellStyle name="Note 2 11 4" xfId="3071" xr:uid="{680A3EF8-763C-4CCA-90AE-414C1F2C2ECF}"/>
    <cellStyle name="Note 2 11 4 2" xfId="3072" xr:uid="{D3E3CEFC-8212-45F9-AA27-39A814D88B8C}"/>
    <cellStyle name="Note 2 11 4 2 2" xfId="21785" xr:uid="{6735C88D-C8DC-4FDD-AAF2-D1682DA7396F}"/>
    <cellStyle name="Note 2 11 4 2 2 2" xfId="21786" xr:uid="{E9363F52-B3F1-459D-8A10-9A8E4871EAA5}"/>
    <cellStyle name="Note 2 11 4 2 3" xfId="21787" xr:uid="{93EBAE22-D625-4CB1-BEF3-79F915C6ED53}"/>
    <cellStyle name="Note 2 11 4 2 4" xfId="21788" xr:uid="{A23B6199-AE3C-4159-9F58-923DC0A0C7CA}"/>
    <cellStyle name="Note 2 11 4 2_Artskontorapportering" xfId="35391" xr:uid="{9147D12F-97F9-4336-93F0-BFC3C372410B}"/>
    <cellStyle name="Note 2 11 4 3" xfId="21789" xr:uid="{3DA87D93-7D9B-4193-B1BD-293DF30BEE23}"/>
    <cellStyle name="Note 2 11 4 3 2" xfId="21790" xr:uid="{1B67FCF8-1CC8-4025-B1D5-2DEE9AE23996}"/>
    <cellStyle name="Note 2 11 4 4" xfId="21791" xr:uid="{64390E3D-7A2C-473E-BAAF-6B973FC831B7}"/>
    <cellStyle name="Note 2 11 4 4 2" xfId="21792" xr:uid="{0ED9EC5E-B6DA-46D8-A2E0-1CB8749EC15D}"/>
    <cellStyle name="Note 2 11 4 5" xfId="21793" xr:uid="{C6987036-73F1-4600-B9B4-D9C2636470BE}"/>
    <cellStyle name="Note 2 11 4 5 2" xfId="21794" xr:uid="{7EB3903E-8605-4564-BEA6-F6DFBECA86DB}"/>
    <cellStyle name="Note 2 11 4 6" xfId="21795" xr:uid="{657A0555-C2CE-4D4E-935A-F373F64DC98C}"/>
    <cellStyle name="Note 2 11 4 7" xfId="21796" xr:uid="{FBC13F19-040C-4BE6-AC14-C3FB48EFC094}"/>
    <cellStyle name="Note 2 11 4 8" xfId="21797" xr:uid="{F7F57022-82F4-403D-BB13-E51E24C584A5}"/>
    <cellStyle name="Note 2 11 4 9" xfId="21798" xr:uid="{77F88B31-1FFF-4A66-80FB-62172369D323}"/>
    <cellStyle name="Note 2 11 4_Artskontorapportering" xfId="35390" xr:uid="{B84F2FCC-21A2-456C-BE76-3D2723F0B33B}"/>
    <cellStyle name="Note 2 11 5" xfId="3073" xr:uid="{34F8C543-59E9-482C-A053-CDD5A3DF4557}"/>
    <cellStyle name="Note 2 11 5 2" xfId="3074" xr:uid="{9BA6A5A0-5D53-4414-94CE-65DC74333EF2}"/>
    <cellStyle name="Note 2 11 5 2 2" xfId="21799" xr:uid="{DBA0B380-BBAD-42DA-A4E3-3713DD216776}"/>
    <cellStyle name="Note 2 11 5 2 3" xfId="21800" xr:uid="{9ACF9466-3EE9-408F-82D8-59FBC1975C28}"/>
    <cellStyle name="Note 2 11 5 2_Artskontorapportering" xfId="35393" xr:uid="{4772A995-E903-4210-98CF-AA8C1AF4070A}"/>
    <cellStyle name="Note 2 11 5 3" xfId="21801" xr:uid="{82DBD04D-6035-4C30-AF9A-58BB4CCA0516}"/>
    <cellStyle name="Note 2 11 5 3 2" xfId="21802" xr:uid="{CDE37396-AB01-4876-AB64-2992B7A5B59A}"/>
    <cellStyle name="Note 2 11 5 4" xfId="21803" xr:uid="{A653A752-0E43-4856-A8C7-65B46FA3365C}"/>
    <cellStyle name="Note 2 11 5 4 2" xfId="21804" xr:uid="{94EC0B04-7CC8-476A-A575-B57E262C1058}"/>
    <cellStyle name="Note 2 11 5 5" xfId="21805" xr:uid="{EDF1D1AB-CA46-413A-8D1E-DBE5D4688ECC}"/>
    <cellStyle name="Note 2 11 5 6" xfId="21806" xr:uid="{874ED19E-1FF9-4CD5-8566-5877CBB77A05}"/>
    <cellStyle name="Note 2 11 5 7" xfId="21807" xr:uid="{1FB09048-52D4-41F4-88CF-B5BB35C3798C}"/>
    <cellStyle name="Note 2 11 5 8" xfId="21808" xr:uid="{FE8353D8-3252-4829-BBB8-171866993892}"/>
    <cellStyle name="Note 2 11 5_Artskontorapportering" xfId="35392" xr:uid="{D2B88CDF-E6A9-400F-B440-D89F8AEA4316}"/>
    <cellStyle name="Note 2 11 6" xfId="3075" xr:uid="{ECB4E815-1557-4CB9-95BA-61116B6DF448}"/>
    <cellStyle name="Note 2 11 6 2" xfId="3076" xr:uid="{4F39EA34-A9D8-407F-ACD1-1EC7D8B13EF3}"/>
    <cellStyle name="Note 2 11 6 2 2" xfId="21809" xr:uid="{38610F38-848B-46F9-9CCC-85E1FF6EB8E4}"/>
    <cellStyle name="Note 2 11 6 2 3" xfId="21810" xr:uid="{051F4B8A-1D88-4527-ACFC-FC4F4505393D}"/>
    <cellStyle name="Note 2 11 6 2_Artskontorapportering" xfId="35395" xr:uid="{9D12561F-2086-49D5-AD99-D954DA2606B5}"/>
    <cellStyle name="Note 2 11 6 3" xfId="21811" xr:uid="{79A7A299-4417-4463-BBBC-A5812265C980}"/>
    <cellStyle name="Note 2 11 6 3 2" xfId="21812" xr:uid="{54CF3376-A697-4F5F-BDE7-C341D4BC1206}"/>
    <cellStyle name="Note 2 11 6 4" xfId="21813" xr:uid="{FA9C12A5-A43E-454D-A638-113A4B766B86}"/>
    <cellStyle name="Note 2 11 6 5" xfId="21814" xr:uid="{0AFF0859-E5D0-40ED-A4BF-1F9B14343AA5}"/>
    <cellStyle name="Note 2 11 6 6" xfId="21815" xr:uid="{E0FF96D9-589F-4AA6-AFC3-DDB1B3886EEA}"/>
    <cellStyle name="Note 2 11 6 7" xfId="21816" xr:uid="{D5831A7F-9BF0-4EC9-8401-059A83E32EE1}"/>
    <cellStyle name="Note 2 11 6_Artskontorapportering" xfId="35394" xr:uid="{4A064B72-9BCC-4192-BC95-DACF403B606E}"/>
    <cellStyle name="Note 2 11 7" xfId="3077" xr:uid="{8806737A-E689-4925-8BF5-1E5B39D41F2F}"/>
    <cellStyle name="Note 2 11 7 2" xfId="3078" xr:uid="{32520E74-10D4-42DC-8692-B722F91F2372}"/>
    <cellStyle name="Note 2 11 7 2 2" xfId="21817" xr:uid="{26B624C7-5085-45AD-B330-412D19046E54}"/>
    <cellStyle name="Note 2 11 7 2 3" xfId="21818" xr:uid="{EDAD2CBD-CF9A-48D9-BEF4-85031334085A}"/>
    <cellStyle name="Note 2 11 7 2_Artskontorapportering" xfId="35397" xr:uid="{8DDB0CC6-79DB-4E9C-B627-48417E181860}"/>
    <cellStyle name="Note 2 11 7 3" xfId="21819" xr:uid="{38BA0F39-976D-4921-9F14-C2E896AA6D6B}"/>
    <cellStyle name="Note 2 11 7 4" xfId="21820" xr:uid="{C8D24063-0563-4F78-A71D-A61084A6E29E}"/>
    <cellStyle name="Note 2 11 7 5" xfId="21821" xr:uid="{5B2CB480-FBF5-412F-9BBE-26DD5CFD4ED7}"/>
    <cellStyle name="Note 2 11 7 6" xfId="21822" xr:uid="{1C8CC3AF-88C2-4128-9F57-B22BB7EAD4A3}"/>
    <cellStyle name="Note 2 11 7_Artskontorapportering" xfId="35396" xr:uid="{4FF37862-1BCB-42CA-9861-9800FD1E07B0}"/>
    <cellStyle name="Note 2 11 8" xfId="3079" xr:uid="{96BAC68C-AE9F-4DAA-9A26-D228C705ACED}"/>
    <cellStyle name="Note 2 11 8 2" xfId="21823" xr:uid="{5F9AC74F-B47C-4C85-9CB2-2CE8961EDC85}"/>
    <cellStyle name="Note 2 11 8 3" xfId="21824" xr:uid="{BB7AB800-6FF3-40D5-A4CE-33EDA099E491}"/>
    <cellStyle name="Note 2 11 8_Artskontorapportering" xfId="35398" xr:uid="{415DAE55-CEB1-4BEA-BB6F-C679B69B7BF8}"/>
    <cellStyle name="Note 2 11 9" xfId="21825" xr:uid="{7796DD78-3EEA-43C6-BB1D-6F591733CCC2}"/>
    <cellStyle name="Note 2 11 9 2" xfId="21826" xr:uid="{A787C986-0374-4201-BE9F-AAC25BC4EA62}"/>
    <cellStyle name="Note 2 11_Artskontorapportering" xfId="35385" xr:uid="{9BDE8B95-EFF8-46D0-8E1D-06A1466070CE}"/>
    <cellStyle name="Note 2 12" xfId="3080" xr:uid="{47D2E6AE-C485-4DE7-B4A3-9731EC5AC624}"/>
    <cellStyle name="Note 2 12 10" xfId="21827" xr:uid="{49B9E3D9-A7EE-4427-9CBA-E5EF2DB67E4D}"/>
    <cellStyle name="Note 2 12 10 2" xfId="21828" xr:uid="{31CC0AC8-FB1B-4DD4-80DC-12288953C087}"/>
    <cellStyle name="Note 2 12 11" xfId="21829" xr:uid="{66176B94-180D-4F7C-A94D-777F9659BD7F}"/>
    <cellStyle name="Note 2 12 11 2" xfId="21830" xr:uid="{6F983472-70B0-4E78-A79C-8C24FBD989BD}"/>
    <cellStyle name="Note 2 12 12" xfId="21831" xr:uid="{77AE2A92-DDF0-4D16-BE71-9680D1776771}"/>
    <cellStyle name="Note 2 12 2" xfId="3081" xr:uid="{27C5CC9E-EEED-40DF-BE77-E64CBCC697E2}"/>
    <cellStyle name="Note 2 12 2 2" xfId="3082" xr:uid="{6EA8C982-9B5A-4C18-88C4-34FCA55AC895}"/>
    <cellStyle name="Note 2 12 2 2 2" xfId="21832" xr:uid="{9D09B1F1-41AC-417A-B222-0B6E36E09851}"/>
    <cellStyle name="Note 2 12 2 2 2 2" xfId="21833" xr:uid="{B067F837-B058-4C70-8E31-661AC84A0750}"/>
    <cellStyle name="Note 2 12 2 2 3" xfId="21834" xr:uid="{314BBBE6-44CA-4768-963D-16C14A01FE3C}"/>
    <cellStyle name="Note 2 12 2 2 4" xfId="21835" xr:uid="{74002ED0-0B54-436C-BFEF-20FF4B14C3CB}"/>
    <cellStyle name="Note 2 12 2 2_Artskontorapportering" xfId="35401" xr:uid="{53F0444A-EC5C-406D-945C-ED972C16E2B9}"/>
    <cellStyle name="Note 2 12 2 3" xfId="21836" xr:uid="{C56EFDE4-1F01-42CE-8738-DD254C00AF8C}"/>
    <cellStyle name="Note 2 12 2 3 2" xfId="21837" xr:uid="{7B8ADD07-056A-4CC1-8804-15C0F678F25C}"/>
    <cellStyle name="Note 2 12 2 4" xfId="21838" xr:uid="{BC15B5C4-480B-4CDE-8722-9D2A29C2A817}"/>
    <cellStyle name="Note 2 12 2 4 2" xfId="21839" xr:uid="{25000EF3-A46E-44C5-AB48-041A061D2D67}"/>
    <cellStyle name="Note 2 12 2 5" xfId="21840" xr:uid="{EB1A11CF-555B-4B5E-9B48-341E9CACFB8B}"/>
    <cellStyle name="Note 2 12 2 5 2" xfId="21841" xr:uid="{4332E0AC-B92D-4670-82A0-97DE03B0D275}"/>
    <cellStyle name="Note 2 12 2 6" xfId="21842" xr:uid="{8E029F31-FE00-4AB5-8CE7-E52B7EBC481E}"/>
    <cellStyle name="Note 2 12 2 7" xfId="21843" xr:uid="{32AC398B-5E26-4839-9C39-7DCA44E8461B}"/>
    <cellStyle name="Note 2 12 2 8" xfId="21844" xr:uid="{B2688692-75BE-49E3-957D-EB41707CDBC4}"/>
    <cellStyle name="Note 2 12 2 9" xfId="21845" xr:uid="{BFBD763F-0BDA-4D85-BCA0-281DEEE027E9}"/>
    <cellStyle name="Note 2 12 2_Artskontorapportering" xfId="35400" xr:uid="{173EF803-B188-4995-AE6A-3EB1970CBC4F}"/>
    <cellStyle name="Note 2 12 3" xfId="3083" xr:uid="{EB28FE8B-6609-4821-9B60-BBC92BE1A6F2}"/>
    <cellStyle name="Note 2 12 3 2" xfId="3084" xr:uid="{E1FDF003-2D1B-43F6-A6D1-45CB9EC2AEFB}"/>
    <cellStyle name="Note 2 12 3 2 2" xfId="21846" xr:uid="{C67EBC2C-3205-4C53-BC6C-73993BEC9815}"/>
    <cellStyle name="Note 2 12 3 2 2 2" xfId="21847" xr:uid="{3F773F99-E2CB-4FB9-9B2C-EBBFE3DF57B9}"/>
    <cellStyle name="Note 2 12 3 2 3" xfId="21848" xr:uid="{EF48E7D3-3B5D-4D48-BD11-3F56051F6127}"/>
    <cellStyle name="Note 2 12 3 2 4" xfId="21849" xr:uid="{B83FC94E-A788-40E8-BBDB-87214B52D709}"/>
    <cellStyle name="Note 2 12 3 2_Artskontorapportering" xfId="35403" xr:uid="{BB23B687-E164-417F-83AD-95A16E348A93}"/>
    <cellStyle name="Note 2 12 3 3" xfId="21850" xr:uid="{8E37E7E5-A2CB-46AD-A1C5-F5E3910668A1}"/>
    <cellStyle name="Note 2 12 3 3 2" xfId="21851" xr:uid="{7CBC5CDD-DBC8-4353-BA4C-436C64C0A656}"/>
    <cellStyle name="Note 2 12 3 4" xfId="21852" xr:uid="{C7D29ED7-1F1F-4E5A-9705-F80B2E1E303C}"/>
    <cellStyle name="Note 2 12 3 4 2" xfId="21853" xr:uid="{A49EE843-927B-4C69-8E0E-E32FD56865B2}"/>
    <cellStyle name="Note 2 12 3 5" xfId="21854" xr:uid="{3F45297E-C999-4A7D-8913-E2E2A0DEF55A}"/>
    <cellStyle name="Note 2 12 3 5 2" xfId="21855" xr:uid="{F95E6F9D-47C2-48AF-A6CA-412E941571CD}"/>
    <cellStyle name="Note 2 12 3 6" xfId="21856" xr:uid="{C6F895FB-128B-43CF-9C2D-1DDF1597A0DB}"/>
    <cellStyle name="Note 2 12 3 7" xfId="21857" xr:uid="{987435BD-0529-45A5-BB79-4BB2F978DE88}"/>
    <cellStyle name="Note 2 12 3 8" xfId="21858" xr:uid="{3C88D09D-4381-41CF-87DE-0319E8C2C7EA}"/>
    <cellStyle name="Note 2 12 3 9" xfId="21859" xr:uid="{C1AF3FC0-55EC-4054-9E8C-F342E31FD986}"/>
    <cellStyle name="Note 2 12 3_Artskontorapportering" xfId="35402" xr:uid="{6BE01492-1045-4549-8BB4-AC419DBBC3D9}"/>
    <cellStyle name="Note 2 12 4" xfId="3085" xr:uid="{71925782-7470-408D-B258-FE9BEAEBED73}"/>
    <cellStyle name="Note 2 12 4 2" xfId="3086" xr:uid="{93CF8914-C41B-4CD1-B2AC-36A090C36F93}"/>
    <cellStyle name="Note 2 12 4 2 2" xfId="21860" xr:uid="{625CCA56-DDC6-4D50-BB9F-9D67CE1957EF}"/>
    <cellStyle name="Note 2 12 4 2 2 2" xfId="21861" xr:uid="{D4859F86-DDA0-4B16-AFF4-8C01633C93C1}"/>
    <cellStyle name="Note 2 12 4 2 3" xfId="21862" xr:uid="{493EF4E6-F536-44A8-BD47-762EE025E051}"/>
    <cellStyle name="Note 2 12 4 2 4" xfId="21863" xr:uid="{3C447617-BC00-4277-93CF-B50B729D3FD2}"/>
    <cellStyle name="Note 2 12 4 2_Artskontorapportering" xfId="35405" xr:uid="{5EA3D70E-55D1-4AC1-B4BB-3407FB853D0D}"/>
    <cellStyle name="Note 2 12 4 3" xfId="21864" xr:uid="{24C5A8FC-A753-408E-BBE2-7C57BC262212}"/>
    <cellStyle name="Note 2 12 4 3 2" xfId="21865" xr:uid="{F3BFD658-5919-44CC-ACDF-738797F7316C}"/>
    <cellStyle name="Note 2 12 4 4" xfId="21866" xr:uid="{60B10F2F-4205-4176-84A8-BEA58C46C803}"/>
    <cellStyle name="Note 2 12 4 4 2" xfId="21867" xr:uid="{377E81B8-8639-479F-AB41-5DCE700792A5}"/>
    <cellStyle name="Note 2 12 4 5" xfId="21868" xr:uid="{1C59DD48-361E-46EA-9575-AF72050BBF5C}"/>
    <cellStyle name="Note 2 12 4 5 2" xfId="21869" xr:uid="{C58FC396-B1BA-4DFE-9724-534C2B3415C9}"/>
    <cellStyle name="Note 2 12 4 6" xfId="21870" xr:uid="{0A30124E-07A8-4394-896E-9E6E39278A0A}"/>
    <cellStyle name="Note 2 12 4 7" xfId="21871" xr:uid="{A1059679-09BB-40FC-B6F9-17190329AB0B}"/>
    <cellStyle name="Note 2 12 4 8" xfId="21872" xr:uid="{B3D4E1EB-A212-4250-A5C1-7A5DBACA1960}"/>
    <cellStyle name="Note 2 12 4 9" xfId="21873" xr:uid="{03DFF57A-FA1C-4975-9E07-8F5BDEEE0D38}"/>
    <cellStyle name="Note 2 12 4_Artskontorapportering" xfId="35404" xr:uid="{920B6198-4AA9-46A8-8425-D75D04B206E5}"/>
    <cellStyle name="Note 2 12 5" xfId="3087" xr:uid="{DF0CF193-5D8E-42B6-AFEF-714D80715095}"/>
    <cellStyle name="Note 2 12 5 2" xfId="3088" xr:uid="{4CE14EDE-8B0A-459F-98D9-DEF23FDA75BA}"/>
    <cellStyle name="Note 2 12 5 2 2" xfId="21874" xr:uid="{992C8AA7-2D35-41B4-8452-DD8D414EA3C8}"/>
    <cellStyle name="Note 2 12 5 2 3" xfId="21875" xr:uid="{B772B768-0FA3-4613-B9C6-5A284CDA9A12}"/>
    <cellStyle name="Note 2 12 5 2_Artskontorapportering" xfId="35407" xr:uid="{B6666BEB-2385-4761-9408-69591989CD11}"/>
    <cellStyle name="Note 2 12 5 3" xfId="21876" xr:uid="{8B239B5A-164E-4EE9-BABC-389FAF169F66}"/>
    <cellStyle name="Note 2 12 5 3 2" xfId="21877" xr:uid="{956B67E6-B4ED-42BA-814B-CB8D0FC2D999}"/>
    <cellStyle name="Note 2 12 5 4" xfId="21878" xr:uid="{C7E6B0EC-BDE6-451A-97FC-F6D2577813E7}"/>
    <cellStyle name="Note 2 12 5 4 2" xfId="21879" xr:uid="{EB48BC68-7396-4450-A686-F9E897DEED16}"/>
    <cellStyle name="Note 2 12 5 5" xfId="21880" xr:uid="{8D4ED1F6-979A-4DE6-A36B-957742C95742}"/>
    <cellStyle name="Note 2 12 5 6" xfId="21881" xr:uid="{18C2DD82-B990-45A2-923B-C76F5EFC0ED4}"/>
    <cellStyle name="Note 2 12 5 7" xfId="21882" xr:uid="{407F646A-5A75-4F84-9699-247E9574CC1F}"/>
    <cellStyle name="Note 2 12 5 8" xfId="21883" xr:uid="{F4ECA6FE-F551-41A3-81D7-5221291B4DC3}"/>
    <cellStyle name="Note 2 12 5_Artskontorapportering" xfId="35406" xr:uid="{43C2E7E8-BC83-4393-9BF2-300C20752A1A}"/>
    <cellStyle name="Note 2 12 6" xfId="3089" xr:uid="{5EC53B23-BB61-452E-BEC8-F361D2F0F655}"/>
    <cellStyle name="Note 2 12 6 2" xfId="3090" xr:uid="{15B8A7BF-B498-451D-A54B-CD9B2FE1E126}"/>
    <cellStyle name="Note 2 12 6 2 2" xfId="21884" xr:uid="{41905502-9763-4454-A99C-6CF9B924CC8A}"/>
    <cellStyle name="Note 2 12 6 2 3" xfId="21885" xr:uid="{197AB16B-FF35-4E88-91A9-374F7D790E4C}"/>
    <cellStyle name="Note 2 12 6 2_Artskontorapportering" xfId="35409" xr:uid="{DAB785EF-F157-4F81-A3CE-7E0654340798}"/>
    <cellStyle name="Note 2 12 6 3" xfId="21886" xr:uid="{C6811901-6198-4CFE-8ABC-66F4C97290B2}"/>
    <cellStyle name="Note 2 12 6 3 2" xfId="21887" xr:uid="{54E3ADC4-C68B-4CB5-B75A-8413AE8A1D15}"/>
    <cellStyle name="Note 2 12 6 4" xfId="21888" xr:uid="{AB07DCA4-0D76-4451-9751-445C93CAD317}"/>
    <cellStyle name="Note 2 12 6 5" xfId="21889" xr:uid="{DDD3E0D5-9BA5-429C-940F-4E913596CA55}"/>
    <cellStyle name="Note 2 12 6 6" xfId="21890" xr:uid="{A4AB8F01-3047-42A2-95AC-5003B002C9B9}"/>
    <cellStyle name="Note 2 12 6 7" xfId="21891" xr:uid="{E9585480-8505-471F-B90C-34448077725B}"/>
    <cellStyle name="Note 2 12 6_Artskontorapportering" xfId="35408" xr:uid="{30CB1C4A-9A32-4F01-B2FB-50F0DCAE272F}"/>
    <cellStyle name="Note 2 12 7" xfId="3091" xr:uid="{F4B5F60E-36BE-4FEB-B4E5-D1F586341242}"/>
    <cellStyle name="Note 2 12 7 2" xfId="3092" xr:uid="{DAD61F29-3CCD-43BE-9276-039CC30411CC}"/>
    <cellStyle name="Note 2 12 7 2 2" xfId="21892" xr:uid="{D5E74A27-D474-4ECB-8E2B-EF3002ED856A}"/>
    <cellStyle name="Note 2 12 7 2 3" xfId="21893" xr:uid="{1D169CA0-ED57-482B-8F70-6AE8896521FA}"/>
    <cellStyle name="Note 2 12 7 2_Artskontorapportering" xfId="35411" xr:uid="{7EAAC0B4-1271-4D64-8028-8601E3258837}"/>
    <cellStyle name="Note 2 12 7 3" xfId="21894" xr:uid="{649C98C8-2CEC-4CC5-9C56-49FF2BDE6878}"/>
    <cellStyle name="Note 2 12 7 4" xfId="21895" xr:uid="{140DF176-A5D2-4374-80EB-B0D4872A3681}"/>
    <cellStyle name="Note 2 12 7 5" xfId="21896" xr:uid="{4AC083C2-D0D3-47E7-8690-09595C93C365}"/>
    <cellStyle name="Note 2 12 7 6" xfId="21897" xr:uid="{98C1183E-398F-4C5C-95D1-DBF9CE747B27}"/>
    <cellStyle name="Note 2 12 7_Artskontorapportering" xfId="35410" xr:uid="{27806441-D025-4C23-B659-558BAAA876E7}"/>
    <cellStyle name="Note 2 12 8" xfId="3093" xr:uid="{7A1659F6-C549-4E34-80A8-73C637EA2484}"/>
    <cellStyle name="Note 2 12 8 2" xfId="21898" xr:uid="{13FE7258-D45B-4A9E-AAEA-6DE9F2F55F42}"/>
    <cellStyle name="Note 2 12 8 3" xfId="21899" xr:uid="{7E105B45-BDFF-4557-A49B-44F037248A02}"/>
    <cellStyle name="Note 2 12 8_Artskontorapportering" xfId="35412" xr:uid="{AD0CAAFF-0BAD-4369-B9FB-3D3CD09FA05C}"/>
    <cellStyle name="Note 2 12 9" xfId="21900" xr:uid="{D23E8BA0-C7D1-4107-BB69-77D7C0E7F583}"/>
    <cellStyle name="Note 2 12 9 2" xfId="21901" xr:uid="{26778965-BC69-4ED7-87FA-8D6F76C78067}"/>
    <cellStyle name="Note 2 12_Artskontorapportering" xfId="35399" xr:uid="{F3F6DA51-BE56-4D41-BDB3-4620A04101CE}"/>
    <cellStyle name="Note 2 13" xfId="3094" xr:uid="{24D08007-562A-4863-954A-EA7ECD754051}"/>
    <cellStyle name="Note 2 13 10" xfId="21902" xr:uid="{CB800666-9676-4ECB-B0BD-B285213AE2A6}"/>
    <cellStyle name="Note 2 13 10 2" xfId="21903" xr:uid="{6FF978A8-D239-4193-9F26-2219EF453F5E}"/>
    <cellStyle name="Note 2 13 11" xfId="21904" xr:uid="{32C642A6-30B1-4801-90F3-C699C14E20E2}"/>
    <cellStyle name="Note 2 13 11 2" xfId="21905" xr:uid="{421AC019-3103-4BF9-B25D-CD3832E40B96}"/>
    <cellStyle name="Note 2 13 12" xfId="21906" xr:uid="{AB390A1D-6732-4C6C-A7D7-12994268857C}"/>
    <cellStyle name="Note 2 13 2" xfId="3095" xr:uid="{17DBE29A-DF3C-480B-8104-3F0162601BB1}"/>
    <cellStyle name="Note 2 13 2 2" xfId="3096" xr:uid="{5B6B4A91-A50E-4EE9-97C7-1DCB61FC59AC}"/>
    <cellStyle name="Note 2 13 2 2 2" xfId="21907" xr:uid="{31E4E6F7-EE2B-4093-A0F4-ACFE61E6E0A0}"/>
    <cellStyle name="Note 2 13 2 2 2 2" xfId="21908" xr:uid="{18929ECA-9D51-4571-A50D-32385253DD79}"/>
    <cellStyle name="Note 2 13 2 2 3" xfId="21909" xr:uid="{B0945545-79B5-4EAF-9C61-DA097F3723F9}"/>
    <cellStyle name="Note 2 13 2 2 4" xfId="21910" xr:uid="{2D56E69D-311F-4EBB-BF60-043811A0307E}"/>
    <cellStyle name="Note 2 13 2 2_Artskontorapportering" xfId="35415" xr:uid="{C6EE054B-A287-4AE8-9F61-15D2164BB0F6}"/>
    <cellStyle name="Note 2 13 2 3" xfId="21911" xr:uid="{65AD52D7-FCB7-4186-9B67-47E8EEF4C6B6}"/>
    <cellStyle name="Note 2 13 2 3 2" xfId="21912" xr:uid="{9CA714CB-D896-418A-A7F2-C9AEF689BDAB}"/>
    <cellStyle name="Note 2 13 2 4" xfId="21913" xr:uid="{8DFB9E1E-9948-4CC5-8144-D791F1A92371}"/>
    <cellStyle name="Note 2 13 2 4 2" xfId="21914" xr:uid="{1B07C90E-9FAC-4601-9B80-AD71B37893B4}"/>
    <cellStyle name="Note 2 13 2 5" xfId="21915" xr:uid="{7CFB508C-E8A7-4D2A-AA26-09A4D522BF94}"/>
    <cellStyle name="Note 2 13 2 5 2" xfId="21916" xr:uid="{A717CE09-0EBE-4F70-AA91-596F4180917D}"/>
    <cellStyle name="Note 2 13 2 6" xfId="21917" xr:uid="{36F36EC9-8E66-4F48-A3C1-96115A54065E}"/>
    <cellStyle name="Note 2 13 2 7" xfId="21918" xr:uid="{2570BD5D-B8D7-462E-9F01-51FB750D25D8}"/>
    <cellStyle name="Note 2 13 2 8" xfId="21919" xr:uid="{03CFD9EF-EEBA-479E-90E3-8D6971819F0F}"/>
    <cellStyle name="Note 2 13 2 9" xfId="21920" xr:uid="{C9DCEF50-6549-480D-B0E4-1C2BC5074D96}"/>
    <cellStyle name="Note 2 13 2_Artskontorapportering" xfId="35414" xr:uid="{00465787-2B03-48FF-A09B-24D8563F14AA}"/>
    <cellStyle name="Note 2 13 3" xfId="3097" xr:uid="{A2CF9C8F-994D-4F56-8A4E-D9E51EB5C0F6}"/>
    <cellStyle name="Note 2 13 3 2" xfId="3098" xr:uid="{AACEF26B-1A21-4272-A5C7-B37DA13C0B5B}"/>
    <cellStyle name="Note 2 13 3 2 2" xfId="21921" xr:uid="{68BBA336-D4B2-4053-8748-1A245E0DF61B}"/>
    <cellStyle name="Note 2 13 3 2 2 2" xfId="21922" xr:uid="{59B25464-45C3-4B73-BE68-AA06E9F47499}"/>
    <cellStyle name="Note 2 13 3 2 3" xfId="21923" xr:uid="{814DC03B-DB2B-4F2E-9B6F-16B6B96ED910}"/>
    <cellStyle name="Note 2 13 3 2 4" xfId="21924" xr:uid="{C0BECC02-4885-40CA-B7E8-0D40B83D76C5}"/>
    <cellStyle name="Note 2 13 3 2_Artskontorapportering" xfId="35417" xr:uid="{F925F5A0-7D1C-4087-B9A6-83608565A1B5}"/>
    <cellStyle name="Note 2 13 3 3" xfId="21925" xr:uid="{A11227E9-9B86-47C0-AAC2-E7CC177AA1EB}"/>
    <cellStyle name="Note 2 13 3 3 2" xfId="21926" xr:uid="{5BC396A5-9755-42B4-9DBF-A9CDDB4997BA}"/>
    <cellStyle name="Note 2 13 3 4" xfId="21927" xr:uid="{12B367FF-CAFB-4AD6-ADD1-14625BC57328}"/>
    <cellStyle name="Note 2 13 3 4 2" xfId="21928" xr:uid="{767A1D41-C968-4100-B551-D9D26AE1700D}"/>
    <cellStyle name="Note 2 13 3 5" xfId="21929" xr:uid="{FBB73FA6-1AC4-492A-BA45-B1D6D315E89C}"/>
    <cellStyle name="Note 2 13 3 5 2" xfId="21930" xr:uid="{065AF01B-8247-47E6-B73A-9144A76EEB27}"/>
    <cellStyle name="Note 2 13 3 6" xfId="21931" xr:uid="{E7032153-B928-404A-B035-EEF29BC7DA42}"/>
    <cellStyle name="Note 2 13 3 7" xfId="21932" xr:uid="{3B29134E-5790-4BCB-8C3A-5F17E695B358}"/>
    <cellStyle name="Note 2 13 3 8" xfId="21933" xr:uid="{E16E7DE7-820F-44FB-BF3A-8596E3D88D1D}"/>
    <cellStyle name="Note 2 13 3 9" xfId="21934" xr:uid="{4F80CBEE-1A21-42BD-ACC9-5C7DCC25AEA5}"/>
    <cellStyle name="Note 2 13 3_Artskontorapportering" xfId="35416" xr:uid="{B26BEA56-95AF-430F-85E6-F201AD096F51}"/>
    <cellStyle name="Note 2 13 4" xfId="3099" xr:uid="{BDF370C6-0B09-473B-B855-36E66176CF47}"/>
    <cellStyle name="Note 2 13 4 2" xfId="3100" xr:uid="{07F19411-86BA-4935-BA44-EFD49C8EDCDA}"/>
    <cellStyle name="Note 2 13 4 2 2" xfId="21935" xr:uid="{E7338A43-A0CA-455F-BACB-9AC28EAD6E5C}"/>
    <cellStyle name="Note 2 13 4 2 2 2" xfId="21936" xr:uid="{20403900-ADCD-4523-AC17-3C6229D4A89C}"/>
    <cellStyle name="Note 2 13 4 2 3" xfId="21937" xr:uid="{C27B8BDA-D941-49A4-942C-32C256F01C96}"/>
    <cellStyle name="Note 2 13 4 2 4" xfId="21938" xr:uid="{D7594E17-C0D9-416E-8D7A-72E0DC920169}"/>
    <cellStyle name="Note 2 13 4 2_Artskontorapportering" xfId="35419" xr:uid="{A057B779-BF55-480C-95FE-F265BD995E93}"/>
    <cellStyle name="Note 2 13 4 3" xfId="21939" xr:uid="{46A9FA57-551A-4D1B-82F3-A2E7CF7DCF93}"/>
    <cellStyle name="Note 2 13 4 3 2" xfId="21940" xr:uid="{4A8C78A5-B6AC-4025-8E67-FE2F0AF40173}"/>
    <cellStyle name="Note 2 13 4 4" xfId="21941" xr:uid="{B4F46C35-ECF1-43C7-93D9-DDF760B754B9}"/>
    <cellStyle name="Note 2 13 4 4 2" xfId="21942" xr:uid="{D049CF04-CCE4-4FDC-A47E-CD958C87B2BF}"/>
    <cellStyle name="Note 2 13 4 5" xfId="21943" xr:uid="{C890EE1C-6001-42A9-99F0-4B8DE8498BB1}"/>
    <cellStyle name="Note 2 13 4 5 2" xfId="21944" xr:uid="{C01E1352-1CB2-4BFA-8938-BFE7007BEF7F}"/>
    <cellStyle name="Note 2 13 4 6" xfId="21945" xr:uid="{E4984FF5-5246-4F71-B377-4E10D89DD212}"/>
    <cellStyle name="Note 2 13 4 7" xfId="21946" xr:uid="{3A800BDD-7BF8-4ADD-8CDA-12C43B0A5590}"/>
    <cellStyle name="Note 2 13 4 8" xfId="21947" xr:uid="{5F1229C1-F97A-49CF-B57A-BB3B73A89D25}"/>
    <cellStyle name="Note 2 13 4 9" xfId="21948" xr:uid="{72149790-0ABF-474A-A606-8BDC638D8D0F}"/>
    <cellStyle name="Note 2 13 4_Artskontorapportering" xfId="35418" xr:uid="{956D5624-46E5-418B-A00F-B07CE1229AD0}"/>
    <cellStyle name="Note 2 13 5" xfId="3101" xr:uid="{111D758E-2428-4E42-9769-D52E5ABD42C0}"/>
    <cellStyle name="Note 2 13 5 2" xfId="3102" xr:uid="{ECDB69C6-20D8-4B64-911C-7B15B3E9E2FA}"/>
    <cellStyle name="Note 2 13 5 2 2" xfId="21949" xr:uid="{32B7F5F1-AD1C-4BDA-B717-AAC06B2A24FA}"/>
    <cellStyle name="Note 2 13 5 2 3" xfId="21950" xr:uid="{354078F9-1F44-45EB-83C2-B8893AED0A41}"/>
    <cellStyle name="Note 2 13 5 2_Artskontorapportering" xfId="35421" xr:uid="{601CE951-DBFC-4FE4-B299-7C51F6E79F8D}"/>
    <cellStyle name="Note 2 13 5 3" xfId="21951" xr:uid="{7C3A5344-C8E6-4820-AB30-5810ED9DEA4A}"/>
    <cellStyle name="Note 2 13 5 3 2" xfId="21952" xr:uid="{4E418FB4-D787-49C9-AD9B-B49E0A59ECE6}"/>
    <cellStyle name="Note 2 13 5 4" xfId="21953" xr:uid="{1FFF4E33-3CCC-4D16-94AD-1F642014CC2F}"/>
    <cellStyle name="Note 2 13 5 4 2" xfId="21954" xr:uid="{6B8116AC-F0EB-4AA6-B8D8-D87AA6A81643}"/>
    <cellStyle name="Note 2 13 5 5" xfId="21955" xr:uid="{0E98BA5E-8AD0-4CF6-8E94-2E3FD42413AD}"/>
    <cellStyle name="Note 2 13 5 6" xfId="21956" xr:uid="{EFF08ED4-BBB6-457D-8DAF-C1D00E6FF80A}"/>
    <cellStyle name="Note 2 13 5 7" xfId="21957" xr:uid="{98B391C4-2A29-4C36-B834-13394A60BC3B}"/>
    <cellStyle name="Note 2 13 5 8" xfId="21958" xr:uid="{579C1A9A-5846-4871-84C5-5C713DD3CA00}"/>
    <cellStyle name="Note 2 13 5_Artskontorapportering" xfId="35420" xr:uid="{A7B632D5-14F2-413D-A154-A6503A2A0E69}"/>
    <cellStyle name="Note 2 13 6" xfId="3103" xr:uid="{B85D28C5-5B5C-4EA1-9AC3-C4196F6CF937}"/>
    <cellStyle name="Note 2 13 6 2" xfId="3104" xr:uid="{602EE2D1-B480-4C67-B9EF-F91744C3808C}"/>
    <cellStyle name="Note 2 13 6 2 2" xfId="21959" xr:uid="{9274B6B8-0DFB-457C-979A-373E56B339AF}"/>
    <cellStyle name="Note 2 13 6 2 3" xfId="21960" xr:uid="{388F53FB-61F1-4180-AD33-872D8121368E}"/>
    <cellStyle name="Note 2 13 6 2_Artskontorapportering" xfId="35423" xr:uid="{4250B548-86D4-4489-AC36-D3484473D311}"/>
    <cellStyle name="Note 2 13 6 3" xfId="21961" xr:uid="{D28053C7-27C9-4FE3-A3E8-DE7D896ADF16}"/>
    <cellStyle name="Note 2 13 6 3 2" xfId="21962" xr:uid="{40CB2026-8FF8-4C3D-8044-6DFDF09DA0A0}"/>
    <cellStyle name="Note 2 13 6 4" xfId="21963" xr:uid="{AF0410E3-A15C-49DC-AE2D-12BE438352B3}"/>
    <cellStyle name="Note 2 13 6 5" xfId="21964" xr:uid="{2BE051B6-D4FB-4151-8C2E-6E0220648DC1}"/>
    <cellStyle name="Note 2 13 6 6" xfId="21965" xr:uid="{655D4285-1586-4111-B6EA-43AD81958072}"/>
    <cellStyle name="Note 2 13 6 7" xfId="21966" xr:uid="{FEE4EE9C-BF1C-4C84-8BAD-512B73C44108}"/>
    <cellStyle name="Note 2 13 6_Artskontorapportering" xfId="35422" xr:uid="{ABA8143B-BC27-4665-BD22-7000290B5E62}"/>
    <cellStyle name="Note 2 13 7" xfId="3105" xr:uid="{825844E0-96F9-47CE-94AF-484C4EC574AA}"/>
    <cellStyle name="Note 2 13 7 2" xfId="3106" xr:uid="{6A2820B5-2088-43FB-8A1D-D93A80D8046A}"/>
    <cellStyle name="Note 2 13 7 2 2" xfId="21967" xr:uid="{A9064C1E-104B-487C-9261-E1D54FBE97C3}"/>
    <cellStyle name="Note 2 13 7 2 3" xfId="21968" xr:uid="{EAA832C0-5E12-4CF3-AB06-4CFA04FF16A4}"/>
    <cellStyle name="Note 2 13 7 2_Artskontorapportering" xfId="35425" xr:uid="{00192FE1-B601-47CD-969A-56BC9390458A}"/>
    <cellStyle name="Note 2 13 7 3" xfId="21969" xr:uid="{40F28A10-4BD6-4BDC-90D5-79A635691946}"/>
    <cellStyle name="Note 2 13 7 4" xfId="21970" xr:uid="{B08E10C7-E5BE-4DB8-A5B2-D3987C214100}"/>
    <cellStyle name="Note 2 13 7 5" xfId="21971" xr:uid="{1DA3360C-37E5-4BDE-B761-8853F595EF48}"/>
    <cellStyle name="Note 2 13 7 6" xfId="21972" xr:uid="{B49EA22E-B8BD-4923-AD1D-5A3057D2CC87}"/>
    <cellStyle name="Note 2 13 7_Artskontorapportering" xfId="35424" xr:uid="{BD533910-1B03-4BC6-871B-94CB71CD1030}"/>
    <cellStyle name="Note 2 13 8" xfId="3107" xr:uid="{8A5CF735-38E3-4A08-9C29-A11D9377FE61}"/>
    <cellStyle name="Note 2 13 8 2" xfId="21973" xr:uid="{AB2FA677-5B7C-4CFC-9A6E-90A91A182A18}"/>
    <cellStyle name="Note 2 13 8 3" xfId="21974" xr:uid="{454AA3D9-522E-43F6-99FD-29AECD1C5939}"/>
    <cellStyle name="Note 2 13 8_Artskontorapportering" xfId="35426" xr:uid="{A6F16AA1-C4BD-45B2-9248-42043C5D05AA}"/>
    <cellStyle name="Note 2 13 9" xfId="21975" xr:uid="{DEA67E52-3871-474B-90A7-E21B1C29D660}"/>
    <cellStyle name="Note 2 13 9 2" xfId="21976" xr:uid="{7E9DC8DF-E35A-4359-B6A9-930FC929A78F}"/>
    <cellStyle name="Note 2 13_Artskontorapportering" xfId="35413" xr:uid="{5CF9A355-35F0-42A9-BD02-A2C24969B2A7}"/>
    <cellStyle name="Note 2 14" xfId="3108" xr:uid="{6C6FB95F-3274-4EE9-999B-97355B3B9390}"/>
    <cellStyle name="Note 2 14 10" xfId="21977" xr:uid="{2E50667E-3A97-4A6D-9436-953C0C36CF15}"/>
    <cellStyle name="Note 2 14 10 2" xfId="21978" xr:uid="{81C3A79C-DB02-489E-BB32-B1BF091652FD}"/>
    <cellStyle name="Note 2 14 11" xfId="21979" xr:uid="{9FBC212E-50DA-482D-B3CE-CE33DDF449C1}"/>
    <cellStyle name="Note 2 14 11 2" xfId="21980" xr:uid="{04C5D4AD-1958-46A0-A74A-3826F3811CAB}"/>
    <cellStyle name="Note 2 14 12" xfId="21981" xr:uid="{248242C8-C4F2-4C71-8AB6-0980F4D49A86}"/>
    <cellStyle name="Note 2 14 2" xfId="3109" xr:uid="{C53DC249-D66E-4EF9-93A0-13B15165BE2D}"/>
    <cellStyle name="Note 2 14 2 2" xfId="3110" xr:uid="{9A844E2C-0CAE-4DDB-A4A0-8A4E8C558EA9}"/>
    <cellStyle name="Note 2 14 2 2 2" xfId="21982" xr:uid="{B6E83FA8-3DEA-4B86-8333-43C5C2D0CA6A}"/>
    <cellStyle name="Note 2 14 2 2 2 2" xfId="21983" xr:uid="{109BBC95-7C2F-4A2E-BBCA-1AF46A64F343}"/>
    <cellStyle name="Note 2 14 2 2 3" xfId="21984" xr:uid="{CF092D60-7F4A-407B-821D-6BC54B12736B}"/>
    <cellStyle name="Note 2 14 2 2 4" xfId="21985" xr:uid="{4230DB91-5A9F-4338-A81D-72C21E9C1B1C}"/>
    <cellStyle name="Note 2 14 2 2_Artskontorapportering" xfId="35429" xr:uid="{903D5C0E-BFF8-4364-B9C9-4FCFAADDABD8}"/>
    <cellStyle name="Note 2 14 2 3" xfId="21986" xr:uid="{A1B9F609-CDDA-4381-8787-76BA71AB2CA1}"/>
    <cellStyle name="Note 2 14 2 3 2" xfId="21987" xr:uid="{BFF4CC9C-22F6-4BA9-B8E3-103AB4E0A753}"/>
    <cellStyle name="Note 2 14 2 4" xfId="21988" xr:uid="{8A50BEC4-3A5F-4F34-A95D-918C24DF67EE}"/>
    <cellStyle name="Note 2 14 2 4 2" xfId="21989" xr:uid="{FC73C587-5FB1-4934-9468-2B118F237056}"/>
    <cellStyle name="Note 2 14 2 5" xfId="21990" xr:uid="{DEBAAE66-2618-4C84-8CA1-B2A16C128E0B}"/>
    <cellStyle name="Note 2 14 2 5 2" xfId="21991" xr:uid="{BA19DB27-1390-45DE-9F41-A3E67B2B8A1A}"/>
    <cellStyle name="Note 2 14 2 6" xfId="21992" xr:uid="{7B84E489-ACA6-41FB-B628-E49C64F53A35}"/>
    <cellStyle name="Note 2 14 2 7" xfId="21993" xr:uid="{4FB00AC3-8283-4522-BF3E-5AA815C39D4A}"/>
    <cellStyle name="Note 2 14 2 8" xfId="21994" xr:uid="{14ED7559-17E5-473E-9377-0767CD7BC051}"/>
    <cellStyle name="Note 2 14 2 9" xfId="21995" xr:uid="{603AC682-0F62-4347-8B2A-BDB758329E2C}"/>
    <cellStyle name="Note 2 14 2_Artskontorapportering" xfId="35428" xr:uid="{3D14B47A-B137-46D5-B723-0FE50B07A128}"/>
    <cellStyle name="Note 2 14 3" xfId="3111" xr:uid="{2C326888-E557-4840-B5E5-6948C27E3F5B}"/>
    <cellStyle name="Note 2 14 3 2" xfId="3112" xr:uid="{55715337-825C-4899-9A74-A0EB80071E1E}"/>
    <cellStyle name="Note 2 14 3 2 2" xfId="21996" xr:uid="{691B8D42-2B7A-4226-8DAB-C1D1D1223CCB}"/>
    <cellStyle name="Note 2 14 3 2 2 2" xfId="21997" xr:uid="{3E23CE64-BF2F-42C4-9B7B-78884CA7E525}"/>
    <cellStyle name="Note 2 14 3 2 3" xfId="21998" xr:uid="{C5232752-DABA-48EE-8C66-BB9CF9941E7D}"/>
    <cellStyle name="Note 2 14 3 2 4" xfId="21999" xr:uid="{96E2F667-9F8B-41A3-AB6D-864A4E4C4635}"/>
    <cellStyle name="Note 2 14 3 2_Artskontorapportering" xfId="35431" xr:uid="{541ED58B-64CC-4045-8F19-C3B2CB0F472C}"/>
    <cellStyle name="Note 2 14 3 3" xfId="22000" xr:uid="{B3A677F8-8E4E-4C12-A68E-8E3E87FD0C87}"/>
    <cellStyle name="Note 2 14 3 3 2" xfId="22001" xr:uid="{A41484E2-92A9-477C-ADF3-596B27788F59}"/>
    <cellStyle name="Note 2 14 3 4" xfId="22002" xr:uid="{C13BABC7-46B1-4DEB-B5D9-20C334E69BF7}"/>
    <cellStyle name="Note 2 14 3 4 2" xfId="22003" xr:uid="{27A7C907-67B3-4FD4-A5FE-88BD9FBDFD2C}"/>
    <cellStyle name="Note 2 14 3 5" xfId="22004" xr:uid="{59E6B226-29EB-463C-A0BC-9854AA703DCD}"/>
    <cellStyle name="Note 2 14 3 5 2" xfId="22005" xr:uid="{D43EACEB-5544-49CE-B955-10857165A368}"/>
    <cellStyle name="Note 2 14 3 6" xfId="22006" xr:uid="{0798CD97-80E4-4AEE-A604-B6944D3BCCA9}"/>
    <cellStyle name="Note 2 14 3 7" xfId="22007" xr:uid="{A3737196-04F5-43C1-AAA9-EFC66AE905CC}"/>
    <cellStyle name="Note 2 14 3 8" xfId="22008" xr:uid="{0E35CE08-F1EF-43CC-8A57-34A0C510641A}"/>
    <cellStyle name="Note 2 14 3 9" xfId="22009" xr:uid="{690E01CA-26F3-4BDB-9655-37070635313B}"/>
    <cellStyle name="Note 2 14 3_Artskontorapportering" xfId="35430" xr:uid="{EAC504B6-965A-433D-A1CB-BE83AD6E4415}"/>
    <cellStyle name="Note 2 14 4" xfId="3113" xr:uid="{05D07D3C-DF36-4365-8288-5F86769B650F}"/>
    <cellStyle name="Note 2 14 4 2" xfId="3114" xr:uid="{73DDEACB-42AE-4B33-A76C-1C4D765787C7}"/>
    <cellStyle name="Note 2 14 4 2 2" xfId="22010" xr:uid="{8D5806DD-0FAB-4864-8178-844591E50875}"/>
    <cellStyle name="Note 2 14 4 2 2 2" xfId="22011" xr:uid="{F5D5BDA3-3158-428D-BAB9-A6C296F4B44D}"/>
    <cellStyle name="Note 2 14 4 2 3" xfId="22012" xr:uid="{26280753-7C6D-4331-A8DA-543A01E70095}"/>
    <cellStyle name="Note 2 14 4 2 4" xfId="22013" xr:uid="{6FFF3A60-131E-4422-A2C9-017D91D6769A}"/>
    <cellStyle name="Note 2 14 4 2_Artskontorapportering" xfId="35433" xr:uid="{80ED3202-C675-4891-9DC2-853CF15A374C}"/>
    <cellStyle name="Note 2 14 4 3" xfId="22014" xr:uid="{4D75227E-724A-46D4-90BD-C105A5003C7D}"/>
    <cellStyle name="Note 2 14 4 3 2" xfId="22015" xr:uid="{982A65F5-65D4-48BC-9E98-37BC652E17AB}"/>
    <cellStyle name="Note 2 14 4 4" xfId="22016" xr:uid="{3A4EE749-8766-4F59-9DDB-A05D3784759B}"/>
    <cellStyle name="Note 2 14 4 4 2" xfId="22017" xr:uid="{C984224D-DF6A-4DA2-9E1F-85C36F500130}"/>
    <cellStyle name="Note 2 14 4 5" xfId="22018" xr:uid="{5FDA13ED-53B9-4F39-BA5F-76AA178F53EA}"/>
    <cellStyle name="Note 2 14 4 5 2" xfId="22019" xr:uid="{32FB92FA-B759-41F0-A71B-C8FC0381DA31}"/>
    <cellStyle name="Note 2 14 4 6" xfId="22020" xr:uid="{B7F4D910-49E8-4551-B452-5B210DA0307D}"/>
    <cellStyle name="Note 2 14 4 7" xfId="22021" xr:uid="{7EE8F8B4-2BD9-4252-8651-841D39A07EFD}"/>
    <cellStyle name="Note 2 14 4 8" xfId="22022" xr:uid="{96598477-3616-442D-86B6-AC5888E90217}"/>
    <cellStyle name="Note 2 14 4 9" xfId="22023" xr:uid="{22D025FD-4007-4E82-9351-A9CE29CB7EA7}"/>
    <cellStyle name="Note 2 14 4_Artskontorapportering" xfId="35432" xr:uid="{BC9E2619-6EA4-4322-A804-FCC0C0C4CF13}"/>
    <cellStyle name="Note 2 14 5" xfId="3115" xr:uid="{818A6A14-8B42-445E-A119-33B3E1EBC9F4}"/>
    <cellStyle name="Note 2 14 5 2" xfId="3116" xr:uid="{F1CF0915-892B-48DF-BDC0-1CE39592BC79}"/>
    <cellStyle name="Note 2 14 5 2 2" xfId="22024" xr:uid="{0F5828C1-3DD1-4A4B-A513-6E431105C385}"/>
    <cellStyle name="Note 2 14 5 2 3" xfId="22025" xr:uid="{E0C0A186-69F3-4144-8B7D-D4E055D19604}"/>
    <cellStyle name="Note 2 14 5 2_Artskontorapportering" xfId="35435" xr:uid="{14EEABD8-F42E-4E19-8283-DAC23BF5ABF7}"/>
    <cellStyle name="Note 2 14 5 3" xfId="22026" xr:uid="{06BF62D1-8A63-47DF-923A-9BC32D0C65BB}"/>
    <cellStyle name="Note 2 14 5 3 2" xfId="22027" xr:uid="{0011678A-EC7B-4A19-A5E0-A5EF2EA30FEA}"/>
    <cellStyle name="Note 2 14 5 4" xfId="22028" xr:uid="{D233B4BC-AB5A-4136-8569-AAB50BBC1BBD}"/>
    <cellStyle name="Note 2 14 5 4 2" xfId="22029" xr:uid="{F6B5461D-A13E-4B06-A4F1-BC27289ED292}"/>
    <cellStyle name="Note 2 14 5 5" xfId="22030" xr:uid="{7720889A-B728-4B9F-AD96-8E24575AD728}"/>
    <cellStyle name="Note 2 14 5 6" xfId="22031" xr:uid="{3AF1780E-C67B-4E38-98A0-F29F65C33DC8}"/>
    <cellStyle name="Note 2 14 5 7" xfId="22032" xr:uid="{2FFC3506-DCA2-4ACC-A550-D0DDA3887C84}"/>
    <cellStyle name="Note 2 14 5 8" xfId="22033" xr:uid="{6417A6DF-B791-45A0-B394-C0DE33F2D743}"/>
    <cellStyle name="Note 2 14 5_Artskontorapportering" xfId="35434" xr:uid="{6B1BC10A-5051-4838-AC42-E3C12D89A862}"/>
    <cellStyle name="Note 2 14 6" xfId="3117" xr:uid="{4E63AA74-CC3F-4546-8DFA-55F13BEB056E}"/>
    <cellStyle name="Note 2 14 6 2" xfId="3118" xr:uid="{61D6CA86-59D8-4726-8B6B-FA361A7D847C}"/>
    <cellStyle name="Note 2 14 6 2 2" xfId="22034" xr:uid="{1D47C795-0D8B-4DF8-9A12-F33C8AFEBDF2}"/>
    <cellStyle name="Note 2 14 6 2 3" xfId="22035" xr:uid="{65CA0F84-9BD7-4FE3-A103-17FE2E0161F0}"/>
    <cellStyle name="Note 2 14 6 2_Artskontorapportering" xfId="35437" xr:uid="{7F054877-BCA7-48D9-AB7B-F55E85B116AC}"/>
    <cellStyle name="Note 2 14 6 3" xfId="22036" xr:uid="{960A95BA-2D8E-470F-A375-11D3CDED0DA5}"/>
    <cellStyle name="Note 2 14 6 3 2" xfId="22037" xr:uid="{B7DF3691-1356-4CB7-BB95-C3D2A7D98004}"/>
    <cellStyle name="Note 2 14 6 4" xfId="22038" xr:uid="{18AB3459-E8AC-46A8-9A4E-95FFE8319BE7}"/>
    <cellStyle name="Note 2 14 6 5" xfId="22039" xr:uid="{4EF6C5E1-9922-4528-92AE-C3D325CFAC8F}"/>
    <cellStyle name="Note 2 14 6 6" xfId="22040" xr:uid="{9B974E21-5D69-493C-9B59-8093F3E5369A}"/>
    <cellStyle name="Note 2 14 6 7" xfId="22041" xr:uid="{39F4E46C-AB2E-46FB-A3CE-7D977DE18690}"/>
    <cellStyle name="Note 2 14 6_Artskontorapportering" xfId="35436" xr:uid="{0DF56CE3-71A4-4D85-930F-FBAE4DC48BD0}"/>
    <cellStyle name="Note 2 14 7" xfId="3119" xr:uid="{524B49B6-8EAA-48E8-A09D-46B681B73AEB}"/>
    <cellStyle name="Note 2 14 7 2" xfId="3120" xr:uid="{6113CF45-404E-4F38-831D-8EF1E2F9716E}"/>
    <cellStyle name="Note 2 14 7 2 2" xfId="22042" xr:uid="{991EE847-D134-4042-A51B-1FC4F7ED4FF5}"/>
    <cellStyle name="Note 2 14 7 2 3" xfId="22043" xr:uid="{6FA99809-87AD-4BE5-86D2-FD6C06B320D9}"/>
    <cellStyle name="Note 2 14 7 2_Artskontorapportering" xfId="35439" xr:uid="{805E8925-F539-4398-9445-7A5394AEE15B}"/>
    <cellStyle name="Note 2 14 7 3" xfId="22044" xr:uid="{8AD17627-165C-412A-A60A-FCF71F10FC89}"/>
    <cellStyle name="Note 2 14 7 4" xfId="22045" xr:uid="{43F92EEE-A7AD-4A2D-846E-D7E2A498852F}"/>
    <cellStyle name="Note 2 14 7 5" xfId="22046" xr:uid="{51E4746A-1514-4A8E-ABBD-F9575D2ED112}"/>
    <cellStyle name="Note 2 14 7 6" xfId="22047" xr:uid="{C02E1095-337A-4310-A1EA-0D0528BAC393}"/>
    <cellStyle name="Note 2 14 7_Artskontorapportering" xfId="35438" xr:uid="{28652019-1CD0-4171-8D8E-8285A7AB26AA}"/>
    <cellStyle name="Note 2 14 8" xfId="3121" xr:uid="{9329E93F-D4E0-43F6-96C2-CDF1550785D1}"/>
    <cellStyle name="Note 2 14 8 2" xfId="22048" xr:uid="{0D7C1D41-A1BE-4B05-ACAF-FDFA9BB6D1BC}"/>
    <cellStyle name="Note 2 14 8 3" xfId="22049" xr:uid="{A620AF7F-C403-4CBC-84A7-FEE93D14D7F8}"/>
    <cellStyle name="Note 2 14 8_Artskontorapportering" xfId="35440" xr:uid="{11749361-4A24-465B-B60D-B3143605C974}"/>
    <cellStyle name="Note 2 14 9" xfId="22050" xr:uid="{E64E9924-7C09-4EBC-B364-CB8E33437082}"/>
    <cellStyle name="Note 2 14 9 2" xfId="22051" xr:uid="{B8B4AFEA-1808-4D71-B323-6EDAF7637211}"/>
    <cellStyle name="Note 2 14_Artskontorapportering" xfId="35427" xr:uid="{A63A30F6-E295-4A21-BDD8-6FE06A3ABC6E}"/>
    <cellStyle name="Note 2 15" xfId="3122" xr:uid="{B1B7EF43-6DE4-4A63-B3DE-4138D18C9770}"/>
    <cellStyle name="Note 2 15 10" xfId="22052" xr:uid="{33BE36C7-CDD6-40A1-AAEA-900665FEFBBE}"/>
    <cellStyle name="Note 2 15 10 2" xfId="22053" xr:uid="{99A60DD7-0D1C-421A-BCC6-F0D79D93F311}"/>
    <cellStyle name="Note 2 15 11" xfId="22054" xr:uid="{2EF94745-206B-4EFC-95E3-99B3B0D1990A}"/>
    <cellStyle name="Note 2 15 11 2" xfId="22055" xr:uid="{89C654E3-3D7A-4649-9D1C-E1926B172E4B}"/>
    <cellStyle name="Note 2 15 12" xfId="22056" xr:uid="{AB59565F-6FF3-4A84-A782-9899AD64A1F8}"/>
    <cellStyle name="Note 2 15 2" xfId="3123" xr:uid="{6B316DFF-959D-4B67-8B2B-ECE866C321FB}"/>
    <cellStyle name="Note 2 15 2 2" xfId="3124" xr:uid="{A2CF4E61-88A2-422A-8204-87E7A2BEE3D3}"/>
    <cellStyle name="Note 2 15 2 2 2" xfId="22057" xr:uid="{51E765FA-4300-458C-B253-D18DD431BF3C}"/>
    <cellStyle name="Note 2 15 2 2 2 2" xfId="22058" xr:uid="{89F0E945-F381-46FE-98F1-9A0D80420827}"/>
    <cellStyle name="Note 2 15 2 2 3" xfId="22059" xr:uid="{6AD455D7-6006-471A-A0DF-22A5AF22701A}"/>
    <cellStyle name="Note 2 15 2 2 4" xfId="22060" xr:uid="{A542B030-6157-44F8-AB1D-3B129A402AEF}"/>
    <cellStyle name="Note 2 15 2 2_Artskontorapportering" xfId="35443" xr:uid="{82898741-3145-46CC-A477-623D9EEE9BD2}"/>
    <cellStyle name="Note 2 15 2 3" xfId="22061" xr:uid="{F82A4ED3-C2FD-496F-9C0B-2031495AAAB5}"/>
    <cellStyle name="Note 2 15 2 3 2" xfId="22062" xr:uid="{6B4E64E7-B7E7-4968-B95C-A7FFC39BD5B8}"/>
    <cellStyle name="Note 2 15 2 4" xfId="22063" xr:uid="{C770A502-2F8D-4033-A5CD-4DC50996537F}"/>
    <cellStyle name="Note 2 15 2 4 2" xfId="22064" xr:uid="{5C32287E-843D-4A8F-9E9D-A4A9BEAF039F}"/>
    <cellStyle name="Note 2 15 2 5" xfId="22065" xr:uid="{D9D22FA0-5BB6-4503-B8AD-B32AF03CC147}"/>
    <cellStyle name="Note 2 15 2 5 2" xfId="22066" xr:uid="{5DF5DC12-01DE-4142-A101-67B432A99B84}"/>
    <cellStyle name="Note 2 15 2 6" xfId="22067" xr:uid="{3889343A-32DF-4AD7-8610-472A76AD7504}"/>
    <cellStyle name="Note 2 15 2 7" xfId="22068" xr:uid="{18DDEE77-7EC3-473A-86AE-E1E5FA18F7F8}"/>
    <cellStyle name="Note 2 15 2 8" xfId="22069" xr:uid="{C6F994A2-581B-40B5-8010-314D52AE526A}"/>
    <cellStyle name="Note 2 15 2 9" xfId="22070" xr:uid="{AD804367-F5B2-4689-8521-67121BAD02D4}"/>
    <cellStyle name="Note 2 15 2_Artskontorapportering" xfId="35442" xr:uid="{3C2C4C6C-2377-4ACD-A5B4-FD7D4A170F89}"/>
    <cellStyle name="Note 2 15 3" xfId="3125" xr:uid="{E527877F-BA34-4C79-B9E0-04D74254D6A4}"/>
    <cellStyle name="Note 2 15 3 2" xfId="3126" xr:uid="{A2B7A86B-9C6E-4044-8649-F135A2DA7188}"/>
    <cellStyle name="Note 2 15 3 2 2" xfId="22071" xr:uid="{6E659218-BA5C-43C3-9CC4-15ABDEDB37E4}"/>
    <cellStyle name="Note 2 15 3 2 2 2" xfId="22072" xr:uid="{63D3CFE0-CBF9-4A8D-AA90-4AB9619D53DC}"/>
    <cellStyle name="Note 2 15 3 2 3" xfId="22073" xr:uid="{A8FF573B-497D-4347-A8ED-837129DBE050}"/>
    <cellStyle name="Note 2 15 3 2 4" xfId="22074" xr:uid="{66F1E1CA-CBCE-4F65-AB5A-99D528EB27AD}"/>
    <cellStyle name="Note 2 15 3 2_Artskontorapportering" xfId="35445" xr:uid="{8FE565A0-129F-4C0D-BF42-F3BEB7CAFA66}"/>
    <cellStyle name="Note 2 15 3 3" xfId="22075" xr:uid="{6734897A-761C-433E-8B8B-41B2F6BADCE8}"/>
    <cellStyle name="Note 2 15 3 3 2" xfId="22076" xr:uid="{F276F390-23C3-466B-9F64-84AF8BCD0E82}"/>
    <cellStyle name="Note 2 15 3 4" xfId="22077" xr:uid="{FCB641A8-D186-465E-8733-19495DCA5C39}"/>
    <cellStyle name="Note 2 15 3 4 2" xfId="22078" xr:uid="{33248C02-D26D-4099-AEF9-B948103DF44E}"/>
    <cellStyle name="Note 2 15 3 5" xfId="22079" xr:uid="{5FB3B643-B03E-497B-BD87-89B69C0AFFCD}"/>
    <cellStyle name="Note 2 15 3 5 2" xfId="22080" xr:uid="{7A44B23F-2F7D-4B86-8DDC-3866A361A087}"/>
    <cellStyle name="Note 2 15 3 6" xfId="22081" xr:uid="{3A6AF0A2-70D3-4C46-97D3-49E9C40109C3}"/>
    <cellStyle name="Note 2 15 3 7" xfId="22082" xr:uid="{DFC2F9C2-AB85-46C8-BFAD-1101BD4764D5}"/>
    <cellStyle name="Note 2 15 3 8" xfId="22083" xr:uid="{1B6A1838-5BD5-4872-B965-4936BF7EA30E}"/>
    <cellStyle name="Note 2 15 3 9" xfId="22084" xr:uid="{3B773E0A-165C-4698-A197-79FF24D259BA}"/>
    <cellStyle name="Note 2 15 3_Artskontorapportering" xfId="35444" xr:uid="{CFB6CAA7-AE23-4B85-A02C-64F68D0E518C}"/>
    <cellStyle name="Note 2 15 4" xfId="3127" xr:uid="{3C2F8A6B-34F8-451E-A41D-29B5FB63F923}"/>
    <cellStyle name="Note 2 15 4 2" xfId="3128" xr:uid="{568C7E20-08FA-4C30-AFF9-2B5F199857EE}"/>
    <cellStyle name="Note 2 15 4 2 2" xfId="22085" xr:uid="{04946D1D-49D8-41CB-A732-F92B13FD7C31}"/>
    <cellStyle name="Note 2 15 4 2 2 2" xfId="22086" xr:uid="{08D2C036-7651-449A-98A1-E1CDF5FA6E97}"/>
    <cellStyle name="Note 2 15 4 2 3" xfId="22087" xr:uid="{EC802584-25F7-4EC1-A306-682D39398D0A}"/>
    <cellStyle name="Note 2 15 4 2 4" xfId="22088" xr:uid="{55DB4A68-24A6-4866-BB8A-1118F83ED2AA}"/>
    <cellStyle name="Note 2 15 4 2_Artskontorapportering" xfId="35447" xr:uid="{52E17D80-D4D4-4FE2-B2ED-50473170AC46}"/>
    <cellStyle name="Note 2 15 4 3" xfId="22089" xr:uid="{83E5A73D-1818-4B13-BAFD-922EABBB8B63}"/>
    <cellStyle name="Note 2 15 4 3 2" xfId="22090" xr:uid="{554EE6F8-DA7C-489D-AB5C-87DB0E5F8FDE}"/>
    <cellStyle name="Note 2 15 4 4" xfId="22091" xr:uid="{4B8250A2-5541-4066-A369-DA89664E99A2}"/>
    <cellStyle name="Note 2 15 4 4 2" xfId="22092" xr:uid="{C564756D-5DC6-4627-B6BB-B9783845AD25}"/>
    <cellStyle name="Note 2 15 4 5" xfId="22093" xr:uid="{BB1D9CBC-F221-4881-968C-A558C9A5A756}"/>
    <cellStyle name="Note 2 15 4 5 2" xfId="22094" xr:uid="{3C74006E-C954-4F0A-8FD7-DB4AAFB67ACB}"/>
    <cellStyle name="Note 2 15 4 6" xfId="22095" xr:uid="{66547C90-7428-44A2-9D7F-8EBEADBB279C}"/>
    <cellStyle name="Note 2 15 4 7" xfId="22096" xr:uid="{B7374926-A634-4699-9E57-CCFC31A961BD}"/>
    <cellStyle name="Note 2 15 4 8" xfId="22097" xr:uid="{11993F33-374F-451E-85A2-1893070B25C0}"/>
    <cellStyle name="Note 2 15 4 9" xfId="22098" xr:uid="{5FE30C6D-8B79-481A-8C75-C4776BFDDE56}"/>
    <cellStyle name="Note 2 15 4_Artskontorapportering" xfId="35446" xr:uid="{223A617E-002E-4AE0-9ABB-4FA9D5139F87}"/>
    <cellStyle name="Note 2 15 5" xfId="3129" xr:uid="{DB3D151C-1AEF-4A4D-9CAC-217159162A70}"/>
    <cellStyle name="Note 2 15 5 2" xfId="3130" xr:uid="{589BC124-C448-497A-94E0-B7C1826392C3}"/>
    <cellStyle name="Note 2 15 5 2 2" xfId="22099" xr:uid="{B693016A-C41E-42DD-B2B6-A06319FFC3ED}"/>
    <cellStyle name="Note 2 15 5 2 3" xfId="22100" xr:uid="{1DF8A048-D049-459A-83DD-55E3975CB5B7}"/>
    <cellStyle name="Note 2 15 5 2_Artskontorapportering" xfId="35449" xr:uid="{12090E9D-96B4-4DE2-BF70-86867E12B4FF}"/>
    <cellStyle name="Note 2 15 5 3" xfId="22101" xr:uid="{00A7C745-B830-41DA-836F-F68CAD6D027F}"/>
    <cellStyle name="Note 2 15 5 3 2" xfId="22102" xr:uid="{AC324CA9-9F1F-4D00-8A4F-A16904997E2E}"/>
    <cellStyle name="Note 2 15 5 4" xfId="22103" xr:uid="{8B76AB46-5F58-4744-A723-59EA66AE9BF9}"/>
    <cellStyle name="Note 2 15 5 4 2" xfId="22104" xr:uid="{A14333D8-0E1E-4CA5-BE0F-69B29DE03F73}"/>
    <cellStyle name="Note 2 15 5 5" xfId="22105" xr:uid="{945E02CA-01A8-48A4-8228-C94CF70002D9}"/>
    <cellStyle name="Note 2 15 5 6" xfId="22106" xr:uid="{72D56262-2DC5-478A-A3EC-E7F1BCA12BDE}"/>
    <cellStyle name="Note 2 15 5 7" xfId="22107" xr:uid="{58E3734F-8EF5-4D1E-9FA4-F66E334E2D71}"/>
    <cellStyle name="Note 2 15 5 8" xfId="22108" xr:uid="{92637543-C01E-4F5E-9B6F-EEE1A46E26B2}"/>
    <cellStyle name="Note 2 15 5_Artskontorapportering" xfId="35448" xr:uid="{13B476E2-6265-4EBF-B72A-73E06A42E784}"/>
    <cellStyle name="Note 2 15 6" xfId="3131" xr:uid="{EF946662-2C8E-41B9-847B-109EFB2FE55B}"/>
    <cellStyle name="Note 2 15 6 2" xfId="3132" xr:uid="{B196AA33-1FDB-49A3-95F4-F0BEC76D9F97}"/>
    <cellStyle name="Note 2 15 6 2 2" xfId="22109" xr:uid="{F0ED6348-BD0F-4A5D-B3DF-1F56045881F9}"/>
    <cellStyle name="Note 2 15 6 2 3" xfId="22110" xr:uid="{CC8531B1-66CB-4553-B2E7-046BBD9E707E}"/>
    <cellStyle name="Note 2 15 6 2_Artskontorapportering" xfId="35451" xr:uid="{3723EBB3-ABC0-4A18-BF03-9AABE90D1676}"/>
    <cellStyle name="Note 2 15 6 3" xfId="22111" xr:uid="{A1DB3208-03FE-4B5E-A5F7-2908D1184B91}"/>
    <cellStyle name="Note 2 15 6 3 2" xfId="22112" xr:uid="{5ECCE039-91C5-4B36-AAC9-16698C5CD9F2}"/>
    <cellStyle name="Note 2 15 6 4" xfId="22113" xr:uid="{8D5AFD67-6E17-4DDA-9472-B5D7C4426BB5}"/>
    <cellStyle name="Note 2 15 6 5" xfId="22114" xr:uid="{1C39DC63-37FA-4087-BFEB-1A5E7C1C32C6}"/>
    <cellStyle name="Note 2 15 6 6" xfId="22115" xr:uid="{F6347331-0DF9-4D4F-8418-7B1838497AA7}"/>
    <cellStyle name="Note 2 15 6 7" xfId="22116" xr:uid="{42ADA65F-4673-4F4C-95CF-21FAD40807C6}"/>
    <cellStyle name="Note 2 15 6_Artskontorapportering" xfId="35450" xr:uid="{1CE511D3-0F00-4FB7-B790-64A0082ACC19}"/>
    <cellStyle name="Note 2 15 7" xfId="3133" xr:uid="{0ECB0185-33F5-4055-81DD-BF4F7A541D27}"/>
    <cellStyle name="Note 2 15 7 2" xfId="3134" xr:uid="{A552F135-8AA7-4B7C-9B1E-107AA0D6CFDE}"/>
    <cellStyle name="Note 2 15 7 2 2" xfId="22117" xr:uid="{7F78A652-7AFF-46E2-98A2-F605B84EE4D6}"/>
    <cellStyle name="Note 2 15 7 2 3" xfId="22118" xr:uid="{FEB35F4D-2F4F-4883-B142-000EC6A5801D}"/>
    <cellStyle name="Note 2 15 7 2_Artskontorapportering" xfId="35453" xr:uid="{77CC4D88-095D-4165-8FD9-83BCFDA0C038}"/>
    <cellStyle name="Note 2 15 7 3" xfId="22119" xr:uid="{760DEF73-0ABA-4FA8-B21C-A140F734721F}"/>
    <cellStyle name="Note 2 15 7 4" xfId="22120" xr:uid="{A33DD03C-2283-4AC9-8A17-BD68C8C7FE42}"/>
    <cellStyle name="Note 2 15 7 5" xfId="22121" xr:uid="{EFE704AF-FAD4-43A3-B1CE-ED4AB1E5DA2C}"/>
    <cellStyle name="Note 2 15 7 6" xfId="22122" xr:uid="{5D02FCAE-286C-4DC2-9E42-90E91EFC3588}"/>
    <cellStyle name="Note 2 15 7_Artskontorapportering" xfId="35452" xr:uid="{95047D19-FE64-4F90-8C93-77A63A8B54BF}"/>
    <cellStyle name="Note 2 15 8" xfId="3135" xr:uid="{4888EBB1-0B0C-44EC-9B08-E62CE2E5940B}"/>
    <cellStyle name="Note 2 15 8 2" xfId="22123" xr:uid="{52B4EDBA-7DA0-41EE-B113-14FE17904BB3}"/>
    <cellStyle name="Note 2 15 8 3" xfId="22124" xr:uid="{E9045B84-52A1-4DC2-9A43-D792665717D1}"/>
    <cellStyle name="Note 2 15 8_Artskontorapportering" xfId="35454" xr:uid="{17E1BE60-0CEC-43BE-A438-BD756F8D3006}"/>
    <cellStyle name="Note 2 15 9" xfId="22125" xr:uid="{7CBD52A2-B2CF-45FD-AA1F-80F5D9D04C1B}"/>
    <cellStyle name="Note 2 15 9 2" xfId="22126" xr:uid="{37AC5680-FC0C-4659-A4F2-C3D11D00C87B}"/>
    <cellStyle name="Note 2 15_Artskontorapportering" xfId="35441" xr:uid="{53EB1591-D62C-4645-A6A7-9ED128CB4770}"/>
    <cellStyle name="Note 2 16" xfId="3136" xr:uid="{7001DF61-BEAF-40A8-B933-DC601B803C45}"/>
    <cellStyle name="Note 2 16 10" xfId="22127" xr:uid="{96BAD6DC-4DD9-4BBF-94E8-CCEEC303A4FC}"/>
    <cellStyle name="Note 2 16 10 2" xfId="22128" xr:uid="{D615BFE7-2128-4BDE-941A-8A535C048FB9}"/>
    <cellStyle name="Note 2 16 11" xfId="22129" xr:uid="{C8EAC69B-78F8-4EE9-99EB-DC68AFDD8214}"/>
    <cellStyle name="Note 2 16 11 2" xfId="22130" xr:uid="{910721CA-2A2C-4F9B-95ED-0A790228793C}"/>
    <cellStyle name="Note 2 16 12" xfId="22131" xr:uid="{85ED1EB7-7FF6-481C-AE20-7D9B777AC94D}"/>
    <cellStyle name="Note 2 16 2" xfId="3137" xr:uid="{36DF5C32-5D81-4168-9458-3AC02884946E}"/>
    <cellStyle name="Note 2 16 2 2" xfId="3138" xr:uid="{A341F13B-CFC0-4231-B4B3-008B7BA27871}"/>
    <cellStyle name="Note 2 16 2 2 2" xfId="22132" xr:uid="{42720517-2115-4456-8E66-712B7009D1D8}"/>
    <cellStyle name="Note 2 16 2 2 2 2" xfId="22133" xr:uid="{F4104459-C2F8-405F-B282-7D5776B61398}"/>
    <cellStyle name="Note 2 16 2 2 3" xfId="22134" xr:uid="{73AA11EB-E4C3-416D-9931-9A4102718D82}"/>
    <cellStyle name="Note 2 16 2 2 4" xfId="22135" xr:uid="{C0D7A061-16C8-4C29-8AE0-594819FABD29}"/>
    <cellStyle name="Note 2 16 2 2_Artskontorapportering" xfId="35457" xr:uid="{E3492CD5-7CFA-44B4-9415-E7FDB16F0D4A}"/>
    <cellStyle name="Note 2 16 2 3" xfId="22136" xr:uid="{0D37227C-7630-4F7F-9675-389B4C1932AA}"/>
    <cellStyle name="Note 2 16 2 3 2" xfId="22137" xr:uid="{486F4B92-6BD6-4FDC-8DB7-EEE009D973D7}"/>
    <cellStyle name="Note 2 16 2 4" xfId="22138" xr:uid="{4E198A16-12C3-461E-8549-E0DEB97B265F}"/>
    <cellStyle name="Note 2 16 2 4 2" xfId="22139" xr:uid="{2DF5E47D-D83F-481B-BBF4-F2977C606C32}"/>
    <cellStyle name="Note 2 16 2 5" xfId="22140" xr:uid="{56A08B62-50EA-4088-B6CC-7E262C55E054}"/>
    <cellStyle name="Note 2 16 2 5 2" xfId="22141" xr:uid="{997FA50B-F786-46A2-A306-AE234DD87476}"/>
    <cellStyle name="Note 2 16 2 6" xfId="22142" xr:uid="{4F46E194-CF28-45B5-A1A5-2CA62C11AE9E}"/>
    <cellStyle name="Note 2 16 2 7" xfId="22143" xr:uid="{DFA54C86-03EE-4A67-95F1-711CA5C634A9}"/>
    <cellStyle name="Note 2 16 2 8" xfId="22144" xr:uid="{94215D66-0ADE-4ECE-925C-08D2EC965DDF}"/>
    <cellStyle name="Note 2 16 2 9" xfId="22145" xr:uid="{A64E86E7-CB60-48DC-8E1F-CB2514E9DB56}"/>
    <cellStyle name="Note 2 16 2_Artskontorapportering" xfId="35456" xr:uid="{1F034355-5651-4472-84FE-E07C423443F2}"/>
    <cellStyle name="Note 2 16 3" xfId="3139" xr:uid="{C5249111-BF1C-4F6D-9F62-18621092F99A}"/>
    <cellStyle name="Note 2 16 3 2" xfId="3140" xr:uid="{859D81C2-474A-47EC-A17C-2FFF4E00A07B}"/>
    <cellStyle name="Note 2 16 3 2 2" xfId="22146" xr:uid="{9E6EA93D-2EEF-425C-9B91-0A864144521F}"/>
    <cellStyle name="Note 2 16 3 2 2 2" xfId="22147" xr:uid="{3A84480B-8587-42F4-A531-D1AB3AF2DE97}"/>
    <cellStyle name="Note 2 16 3 2 3" xfId="22148" xr:uid="{00A19A2F-92A7-4333-B0E9-E538E5F9181C}"/>
    <cellStyle name="Note 2 16 3 2 4" xfId="22149" xr:uid="{01BD8CD8-0BCE-4FB6-8F67-5322EDFDA245}"/>
    <cellStyle name="Note 2 16 3 2_Artskontorapportering" xfId="35459" xr:uid="{5DDD45CB-6F3D-4F30-B43C-2A563B0339F4}"/>
    <cellStyle name="Note 2 16 3 3" xfId="22150" xr:uid="{B8B20B5D-2155-426A-8B9E-0628635796D4}"/>
    <cellStyle name="Note 2 16 3 3 2" xfId="22151" xr:uid="{CDFE52C9-1E9F-441C-A4AE-58EE3D1EE5E7}"/>
    <cellStyle name="Note 2 16 3 4" xfId="22152" xr:uid="{83A7A10F-8A19-4340-A835-1079A7B00A28}"/>
    <cellStyle name="Note 2 16 3 4 2" xfId="22153" xr:uid="{41168A72-FE71-4088-8094-376CEA6DFF15}"/>
    <cellStyle name="Note 2 16 3 5" xfId="22154" xr:uid="{B52C3746-D956-442D-B140-F5F0CA3D61F9}"/>
    <cellStyle name="Note 2 16 3 5 2" xfId="22155" xr:uid="{A641574B-0982-41E0-B46D-5C541D3F243D}"/>
    <cellStyle name="Note 2 16 3 6" xfId="22156" xr:uid="{38343BCF-6971-4184-A4C3-3D63C6D8142A}"/>
    <cellStyle name="Note 2 16 3 7" xfId="22157" xr:uid="{48060F57-F6BB-490C-A991-412F81D78AF7}"/>
    <cellStyle name="Note 2 16 3 8" xfId="22158" xr:uid="{B84CBEA2-AD37-401B-9DB9-17CA0AED041D}"/>
    <cellStyle name="Note 2 16 3 9" xfId="22159" xr:uid="{B4890B0B-40E4-4F0C-8366-4BD2551F9E9D}"/>
    <cellStyle name="Note 2 16 3_Artskontorapportering" xfId="35458" xr:uid="{A6BFDC08-7E04-4B27-BE56-F523621DA380}"/>
    <cellStyle name="Note 2 16 4" xfId="3141" xr:uid="{7194B49D-3B4B-4387-A096-885597456026}"/>
    <cellStyle name="Note 2 16 4 2" xfId="3142" xr:uid="{87C1B1A7-7BBD-4C36-A0FF-B7B4FC0668F2}"/>
    <cellStyle name="Note 2 16 4 2 2" xfId="22160" xr:uid="{5E3BFD1C-E9B3-49A7-A632-8DD5FD8D1ADB}"/>
    <cellStyle name="Note 2 16 4 2 2 2" xfId="22161" xr:uid="{10BB7323-0441-474D-87DF-2C04888C6BE3}"/>
    <cellStyle name="Note 2 16 4 2 3" xfId="22162" xr:uid="{555ACDF1-AEF5-44FE-A8F0-582986A39C03}"/>
    <cellStyle name="Note 2 16 4 2 4" xfId="22163" xr:uid="{1328076C-5B77-48FA-8E77-E65369852E49}"/>
    <cellStyle name="Note 2 16 4 2_Artskontorapportering" xfId="35461" xr:uid="{636FC4B1-38F3-41C5-A540-ADAF82BF4DEC}"/>
    <cellStyle name="Note 2 16 4 3" xfId="22164" xr:uid="{700CE38E-D36F-4F54-AD0C-4B2D885EBD6E}"/>
    <cellStyle name="Note 2 16 4 3 2" xfId="22165" xr:uid="{2E413C8C-4988-465E-9114-625DF360E6B6}"/>
    <cellStyle name="Note 2 16 4 4" xfId="22166" xr:uid="{EA3F6722-D2EE-4D65-A3F8-8F001B3FD130}"/>
    <cellStyle name="Note 2 16 4 4 2" xfId="22167" xr:uid="{C957274D-8F73-4E1B-9D8E-FBAFB00FBB5A}"/>
    <cellStyle name="Note 2 16 4 5" xfId="22168" xr:uid="{84A61C79-0FEF-422F-AA5B-233ECE69B7E2}"/>
    <cellStyle name="Note 2 16 4 5 2" xfId="22169" xr:uid="{B3260233-DA7A-4172-B2B3-FAD964533522}"/>
    <cellStyle name="Note 2 16 4 6" xfId="22170" xr:uid="{6AB45509-2F6B-4FD7-B6FA-9C4B33F2A772}"/>
    <cellStyle name="Note 2 16 4 7" xfId="22171" xr:uid="{63705433-DDA2-43B5-9FC9-450B19C5BD56}"/>
    <cellStyle name="Note 2 16 4 8" xfId="22172" xr:uid="{62FF7CC0-4F68-4232-B5A1-E42CE36AD5CE}"/>
    <cellStyle name="Note 2 16 4 9" xfId="22173" xr:uid="{91B56B18-C173-416B-A880-059E70DBE65C}"/>
    <cellStyle name="Note 2 16 4_Artskontorapportering" xfId="35460" xr:uid="{69772648-D20A-4440-A9BE-F149A8023367}"/>
    <cellStyle name="Note 2 16 5" xfId="3143" xr:uid="{38CD5166-15AF-4D47-9B58-7B754F008C73}"/>
    <cellStyle name="Note 2 16 5 2" xfId="3144" xr:uid="{D1702D68-230B-4004-B52C-1A83F8C69358}"/>
    <cellStyle name="Note 2 16 5 2 2" xfId="22174" xr:uid="{B2A12F0A-F07D-4571-908D-6AB233F230CB}"/>
    <cellStyle name="Note 2 16 5 2 3" xfId="22175" xr:uid="{1193702B-C1DF-4355-B3D4-B827BFCE6180}"/>
    <cellStyle name="Note 2 16 5 2_Artskontorapportering" xfId="35463" xr:uid="{0CCEC683-A7D5-4EFE-8A7A-207F62E92AD2}"/>
    <cellStyle name="Note 2 16 5 3" xfId="22176" xr:uid="{57BD066A-1AA1-4284-907E-B0811AA14B0F}"/>
    <cellStyle name="Note 2 16 5 3 2" xfId="22177" xr:uid="{8F6B5BE8-F0F5-46BF-B51A-581E503B33FE}"/>
    <cellStyle name="Note 2 16 5 4" xfId="22178" xr:uid="{240AE92D-E93F-4D4D-A039-E459F7AE2D7B}"/>
    <cellStyle name="Note 2 16 5 4 2" xfId="22179" xr:uid="{D4594DB9-F5A7-46EF-B29F-8A0E51188568}"/>
    <cellStyle name="Note 2 16 5 5" xfId="22180" xr:uid="{F9171FB2-0EC5-4179-968E-211D11C7F4BA}"/>
    <cellStyle name="Note 2 16 5 6" xfId="22181" xr:uid="{134DBD42-8AFC-437C-B185-95AC20616192}"/>
    <cellStyle name="Note 2 16 5 7" xfId="22182" xr:uid="{4C60E248-EA62-4344-8C61-21D215EA64E3}"/>
    <cellStyle name="Note 2 16 5 8" xfId="22183" xr:uid="{F2C20508-1CDA-498A-B9EE-0B64788FC8F1}"/>
    <cellStyle name="Note 2 16 5_Artskontorapportering" xfId="35462" xr:uid="{2562BC03-DB71-4CA6-9A9B-D051C6AF6E02}"/>
    <cellStyle name="Note 2 16 6" xfId="3145" xr:uid="{71960F37-3A07-4841-B3D5-961F022EE5DF}"/>
    <cellStyle name="Note 2 16 6 2" xfId="3146" xr:uid="{B2A1CC01-C095-4A5C-BB87-A58B50426A77}"/>
    <cellStyle name="Note 2 16 6 2 2" xfId="22184" xr:uid="{084663B7-136C-4ED9-A332-08DD1386E624}"/>
    <cellStyle name="Note 2 16 6 2 3" xfId="22185" xr:uid="{CC2D4AF8-69F0-447E-B648-1F1F7EAD15C2}"/>
    <cellStyle name="Note 2 16 6 2_Artskontorapportering" xfId="35465" xr:uid="{C6A12525-F263-49A2-B3E8-3471AE6966A5}"/>
    <cellStyle name="Note 2 16 6 3" xfId="22186" xr:uid="{E4F087AD-EB60-4D58-AEBC-26D4799FBF96}"/>
    <cellStyle name="Note 2 16 6 3 2" xfId="22187" xr:uid="{CC69F82A-402A-4AD5-8D1B-FD1F70D4412E}"/>
    <cellStyle name="Note 2 16 6 4" xfId="22188" xr:uid="{1DD4F431-B111-45B4-A939-E0B876F0CF79}"/>
    <cellStyle name="Note 2 16 6 5" xfId="22189" xr:uid="{872AE374-7695-42A8-B6C9-CB1B596EFC60}"/>
    <cellStyle name="Note 2 16 6 6" xfId="22190" xr:uid="{DD9D2E75-AA50-4528-B9EE-D45A3727750A}"/>
    <cellStyle name="Note 2 16 6 7" xfId="22191" xr:uid="{B8FFB790-5BD7-416A-A296-AB0DC3A69A4B}"/>
    <cellStyle name="Note 2 16 6_Artskontorapportering" xfId="35464" xr:uid="{36A71846-23E2-4333-B278-5F4ED479F997}"/>
    <cellStyle name="Note 2 16 7" xfId="3147" xr:uid="{59C5F6C2-28D2-486A-8D0A-1E3E424CEE5A}"/>
    <cellStyle name="Note 2 16 7 2" xfId="3148" xr:uid="{31A3AD86-AABD-464A-8FD2-932F1B1CCB93}"/>
    <cellStyle name="Note 2 16 7 2 2" xfId="22192" xr:uid="{5C77AD38-0E8E-4E5A-9D9B-48A31A45ECB0}"/>
    <cellStyle name="Note 2 16 7 2 3" xfId="22193" xr:uid="{9FB5B307-E7D9-48BF-815F-9F5A52654680}"/>
    <cellStyle name="Note 2 16 7 2_Artskontorapportering" xfId="35467" xr:uid="{0CB9393B-A74F-42DC-AC55-49464FBA4B75}"/>
    <cellStyle name="Note 2 16 7 3" xfId="22194" xr:uid="{11184D92-AA95-4F0D-9A26-08A32EBE7C31}"/>
    <cellStyle name="Note 2 16 7 4" xfId="22195" xr:uid="{8D5540DD-2A94-4D9E-A765-45806171651C}"/>
    <cellStyle name="Note 2 16 7 5" xfId="22196" xr:uid="{4F6ACB31-4ABE-4178-AD8A-7014B2976B7C}"/>
    <cellStyle name="Note 2 16 7 6" xfId="22197" xr:uid="{76FD110F-699F-488C-BCA8-0F0325EE9686}"/>
    <cellStyle name="Note 2 16 7_Artskontorapportering" xfId="35466" xr:uid="{E2F16FD0-3093-4D7B-A412-3F7DA9BD9E99}"/>
    <cellStyle name="Note 2 16 8" xfId="3149" xr:uid="{C5E37306-B28B-4AC1-B4C7-3694EC5B3D47}"/>
    <cellStyle name="Note 2 16 8 2" xfId="22198" xr:uid="{E96EC64F-4DC2-4FC9-B300-83094FDCB54B}"/>
    <cellStyle name="Note 2 16 8 3" xfId="22199" xr:uid="{EE2B1AE0-9DC6-46D2-A0BD-9316FD4E7510}"/>
    <cellStyle name="Note 2 16 8_Artskontorapportering" xfId="35468" xr:uid="{AB4D21DF-614E-4A58-B827-8DA5FC34DA90}"/>
    <cellStyle name="Note 2 16 9" xfId="22200" xr:uid="{41934D76-5F81-4B97-8D21-FB9C4B92DE14}"/>
    <cellStyle name="Note 2 16 9 2" xfId="22201" xr:uid="{06538F36-F669-4F26-992C-4718618A2143}"/>
    <cellStyle name="Note 2 16_Artskontorapportering" xfId="35455" xr:uid="{4052A24E-ADE6-464A-9210-57FE2301A243}"/>
    <cellStyle name="Note 2 17" xfId="3150" xr:uid="{0BFB01CB-5209-4F1E-9778-E82E6B804944}"/>
    <cellStyle name="Note 2 17 10" xfId="22202" xr:uid="{A385E1E7-19F9-4E02-8AEF-5BA37A0F0262}"/>
    <cellStyle name="Note 2 17 10 2" xfId="22203" xr:uid="{D2CD544F-2345-4D65-BA8D-401B14E7FE49}"/>
    <cellStyle name="Note 2 17 11" xfId="22204" xr:uid="{91986E61-8CD4-413C-B38E-2A298DC09B1A}"/>
    <cellStyle name="Note 2 17 11 2" xfId="22205" xr:uid="{E2EE9253-EA8F-4E67-8A44-F46EF93F6E1E}"/>
    <cellStyle name="Note 2 17 12" xfId="22206" xr:uid="{1E886130-4C56-474F-9733-6C2D42981B96}"/>
    <cellStyle name="Note 2 17 2" xfId="3151" xr:uid="{A33443EE-18B4-41A6-A3FE-F6F56BD639FC}"/>
    <cellStyle name="Note 2 17 2 2" xfId="3152" xr:uid="{41AA3CC0-F8AA-43DC-8F7A-08AD4E3FAA85}"/>
    <cellStyle name="Note 2 17 2 2 2" xfId="22207" xr:uid="{EDFAC187-985D-47E3-8987-12CEAA2545B8}"/>
    <cellStyle name="Note 2 17 2 2 2 2" xfId="22208" xr:uid="{28F94B5F-5AB7-4F90-A43C-CF5EC9819AAD}"/>
    <cellStyle name="Note 2 17 2 2 3" xfId="22209" xr:uid="{C7435383-9514-4EE5-A38F-92BF7A75B1FB}"/>
    <cellStyle name="Note 2 17 2 2 4" xfId="22210" xr:uid="{7CC73465-D222-467A-B986-56BEC6632A0A}"/>
    <cellStyle name="Note 2 17 2 2_Artskontorapportering" xfId="35471" xr:uid="{545303F8-F558-4ECB-BE62-3D23A7EC9B39}"/>
    <cellStyle name="Note 2 17 2 3" xfId="22211" xr:uid="{2D4A5437-08DD-4E8A-AD78-5A600EBD5809}"/>
    <cellStyle name="Note 2 17 2 3 2" xfId="22212" xr:uid="{4150B899-8E61-43FF-A71B-F16F11A4234E}"/>
    <cellStyle name="Note 2 17 2 4" xfId="22213" xr:uid="{E03EB857-7A55-4933-BB8D-51435D1EE521}"/>
    <cellStyle name="Note 2 17 2 4 2" xfId="22214" xr:uid="{22129D1A-D8E1-40C3-9241-69CE9C729393}"/>
    <cellStyle name="Note 2 17 2 5" xfId="22215" xr:uid="{1D3E2B3D-6841-43BB-8C2B-FE096DC15CBA}"/>
    <cellStyle name="Note 2 17 2 5 2" xfId="22216" xr:uid="{040B8D9B-3F1E-40B6-ADF0-FEE5A935BCEF}"/>
    <cellStyle name="Note 2 17 2 6" xfId="22217" xr:uid="{87582F80-71FD-4CEE-8E9A-90F6E0B0AE6A}"/>
    <cellStyle name="Note 2 17 2 7" xfId="22218" xr:uid="{96471B7C-9E02-4542-986B-4AFEFBAE485F}"/>
    <cellStyle name="Note 2 17 2 8" xfId="22219" xr:uid="{D396BFF8-2C2C-4991-98A0-F46F6E417ED3}"/>
    <cellStyle name="Note 2 17 2 9" xfId="22220" xr:uid="{C9DC6B6E-BFAF-49D3-8D5E-F762F9E8A1AF}"/>
    <cellStyle name="Note 2 17 2_Artskontorapportering" xfId="35470" xr:uid="{D6FFC877-4465-4274-B83B-1251C9A3C9F7}"/>
    <cellStyle name="Note 2 17 3" xfId="3153" xr:uid="{2B02FA4B-26AC-4D56-BE75-2BDABF1E29D9}"/>
    <cellStyle name="Note 2 17 3 2" xfId="3154" xr:uid="{B42F7A72-0F61-40EB-BC6E-48EEFA89C925}"/>
    <cellStyle name="Note 2 17 3 2 2" xfId="22221" xr:uid="{BEDD6CDD-F72A-45BB-A3C7-9FD7D8719935}"/>
    <cellStyle name="Note 2 17 3 2 2 2" xfId="22222" xr:uid="{1C377796-2FFE-4BD0-BE2D-C2754C9D77F9}"/>
    <cellStyle name="Note 2 17 3 2 3" xfId="22223" xr:uid="{30C8D0CE-DA4B-4E35-83E0-D3916CEC9717}"/>
    <cellStyle name="Note 2 17 3 2 4" xfId="22224" xr:uid="{79449960-258D-4E3A-889C-07CCB42CB0BF}"/>
    <cellStyle name="Note 2 17 3 2_Artskontorapportering" xfId="35473" xr:uid="{B1301839-37C3-41C7-A9FB-E442C11E3B86}"/>
    <cellStyle name="Note 2 17 3 3" xfId="22225" xr:uid="{E4AA9379-15BB-4B94-B5B7-83CB7EBF4ADB}"/>
    <cellStyle name="Note 2 17 3 3 2" xfId="22226" xr:uid="{D49956EF-53DA-4B7E-A1D7-0C3D31B1A379}"/>
    <cellStyle name="Note 2 17 3 4" xfId="22227" xr:uid="{9398668D-8A5A-4879-917B-46A63C7674E7}"/>
    <cellStyle name="Note 2 17 3 4 2" xfId="22228" xr:uid="{F4408B78-91D4-45F4-893A-16B85816CF05}"/>
    <cellStyle name="Note 2 17 3 5" xfId="22229" xr:uid="{F4ECA966-1239-4C2C-941A-634FF3736FB7}"/>
    <cellStyle name="Note 2 17 3 5 2" xfId="22230" xr:uid="{46E2FB8C-0F06-47FE-BFD7-AFC549E7A1AF}"/>
    <cellStyle name="Note 2 17 3 6" xfId="22231" xr:uid="{686D5B5C-158C-4271-9286-15278D09C7A9}"/>
    <cellStyle name="Note 2 17 3 7" xfId="22232" xr:uid="{407430A5-C55C-4600-A313-21FD1F6F265A}"/>
    <cellStyle name="Note 2 17 3 8" xfId="22233" xr:uid="{19525B0A-C6EC-41CE-86A2-D44CB5324F8D}"/>
    <cellStyle name="Note 2 17 3 9" xfId="22234" xr:uid="{22BBD07E-267A-42C6-9F4D-A502F0D18DD3}"/>
    <cellStyle name="Note 2 17 3_Artskontorapportering" xfId="35472" xr:uid="{AEBDCEB2-7AAD-455D-858D-834B11206E75}"/>
    <cellStyle name="Note 2 17 4" xfId="3155" xr:uid="{44103DC4-68AA-4098-8FA7-56E096673BDB}"/>
    <cellStyle name="Note 2 17 4 2" xfId="3156" xr:uid="{FBD923EA-7157-447C-9753-088E7192F03A}"/>
    <cellStyle name="Note 2 17 4 2 2" xfId="22235" xr:uid="{A176123C-5C5A-4BF9-99B4-C768C65AF140}"/>
    <cellStyle name="Note 2 17 4 2 2 2" xfId="22236" xr:uid="{26E62EC8-0E29-4EE4-AD4C-0B7EBB8D188A}"/>
    <cellStyle name="Note 2 17 4 2 3" xfId="22237" xr:uid="{D8E36239-6EE2-4325-A505-736B30BE4390}"/>
    <cellStyle name="Note 2 17 4 2 4" xfId="22238" xr:uid="{30B8E86E-3B62-442B-B3FC-61696B066EA5}"/>
    <cellStyle name="Note 2 17 4 2_Artskontorapportering" xfId="35475" xr:uid="{3015AB17-E2B6-4A03-9DBE-7AF4B2686471}"/>
    <cellStyle name="Note 2 17 4 3" xfId="22239" xr:uid="{78CED9B3-688E-4789-88B6-61D8036D959E}"/>
    <cellStyle name="Note 2 17 4 3 2" xfId="22240" xr:uid="{1DBCEDC5-4B50-46C5-A035-A8B980700A1A}"/>
    <cellStyle name="Note 2 17 4 4" xfId="22241" xr:uid="{E988704C-E026-43EF-A8E0-0809E4E13EA5}"/>
    <cellStyle name="Note 2 17 4 4 2" xfId="22242" xr:uid="{AD0328D1-67FA-43EE-B1BB-6EE81D951DAD}"/>
    <cellStyle name="Note 2 17 4 5" xfId="22243" xr:uid="{00D164F7-A859-46C9-A7C2-432DAC959AEB}"/>
    <cellStyle name="Note 2 17 4 5 2" xfId="22244" xr:uid="{99A6B59A-9F2F-49FA-9F9D-C2C66555A619}"/>
    <cellStyle name="Note 2 17 4 6" xfId="22245" xr:uid="{31603EFD-F093-4A28-A892-F93B74790776}"/>
    <cellStyle name="Note 2 17 4 7" xfId="22246" xr:uid="{2C7B533A-F646-495C-BBA6-2325CAB08556}"/>
    <cellStyle name="Note 2 17 4 8" xfId="22247" xr:uid="{7FE27218-708E-46AF-B95B-9A0649ADA64A}"/>
    <cellStyle name="Note 2 17 4 9" xfId="22248" xr:uid="{9F6087B6-8A5D-4863-B678-014A84B5255A}"/>
    <cellStyle name="Note 2 17 4_Artskontorapportering" xfId="35474" xr:uid="{0DF8171B-D051-416F-9BAC-ACE4F5056DA6}"/>
    <cellStyle name="Note 2 17 5" xfId="3157" xr:uid="{94E6E8E7-0F40-4896-925B-83B2AE47A4C1}"/>
    <cellStyle name="Note 2 17 5 2" xfId="3158" xr:uid="{5C5BE25F-3EE6-4E77-BA57-A41A63927DD6}"/>
    <cellStyle name="Note 2 17 5 2 2" xfId="22249" xr:uid="{ACA10536-EBDC-4280-82CE-B10FDC51E954}"/>
    <cellStyle name="Note 2 17 5 2 3" xfId="22250" xr:uid="{F16BDA33-85A5-47CB-AAA9-50E66BAF921C}"/>
    <cellStyle name="Note 2 17 5 2_Artskontorapportering" xfId="35477" xr:uid="{ACE81DF8-5541-4FDA-9289-2D3D1A81DA0D}"/>
    <cellStyle name="Note 2 17 5 3" xfId="22251" xr:uid="{90BC8A9B-1182-4CBD-9976-1A3456AF06BE}"/>
    <cellStyle name="Note 2 17 5 3 2" xfId="22252" xr:uid="{C554BB73-9867-4757-86F6-A2BA8817BBBB}"/>
    <cellStyle name="Note 2 17 5 4" xfId="22253" xr:uid="{73B1C0B1-9908-4B3E-9D4F-5D2565C95702}"/>
    <cellStyle name="Note 2 17 5 4 2" xfId="22254" xr:uid="{08750A16-B626-4362-86D7-D73C1A425754}"/>
    <cellStyle name="Note 2 17 5 5" xfId="22255" xr:uid="{348AC9FC-7345-4F19-89C1-4F2F1FD33AAC}"/>
    <cellStyle name="Note 2 17 5 6" xfId="22256" xr:uid="{F163D7B3-15A6-433A-9502-32A0384B01EE}"/>
    <cellStyle name="Note 2 17 5 7" xfId="22257" xr:uid="{711F82AE-2166-49E5-B90E-DC9AEAD53FA4}"/>
    <cellStyle name="Note 2 17 5 8" xfId="22258" xr:uid="{C5467886-A1D3-4F01-89A4-CC149BA5B4CC}"/>
    <cellStyle name="Note 2 17 5_Artskontorapportering" xfId="35476" xr:uid="{3140745F-996D-46BD-9296-8D7957815CC5}"/>
    <cellStyle name="Note 2 17 6" xfId="3159" xr:uid="{2C48F282-CF99-4D11-BC32-33684D6AA1D8}"/>
    <cellStyle name="Note 2 17 6 2" xfId="3160" xr:uid="{039277CE-AF83-46A2-B6A0-E7CCAAB08A4E}"/>
    <cellStyle name="Note 2 17 6 2 2" xfId="22259" xr:uid="{73C11167-0A34-409A-8D8C-BC7009EF2327}"/>
    <cellStyle name="Note 2 17 6 2 3" xfId="22260" xr:uid="{75E99203-0018-4BA7-8A2B-FD7628516DEA}"/>
    <cellStyle name="Note 2 17 6 2_Artskontorapportering" xfId="35479" xr:uid="{714A5FF1-FCE8-4D9D-A57C-4D64E8E2ADE9}"/>
    <cellStyle name="Note 2 17 6 3" xfId="22261" xr:uid="{C18B3235-8A05-4790-9ACC-29F5DC01901B}"/>
    <cellStyle name="Note 2 17 6 3 2" xfId="22262" xr:uid="{C7A72A05-5767-493E-B46A-3D66F53FFEDF}"/>
    <cellStyle name="Note 2 17 6 4" xfId="22263" xr:uid="{8DA3BEE5-43ED-4EE9-8BD1-281BFC2A17EB}"/>
    <cellStyle name="Note 2 17 6 5" xfId="22264" xr:uid="{565E94A0-9C51-47A9-8502-8147173BA945}"/>
    <cellStyle name="Note 2 17 6 6" xfId="22265" xr:uid="{4B22AB65-18E4-4AE2-A48B-C2ADE9CF15D3}"/>
    <cellStyle name="Note 2 17 6 7" xfId="22266" xr:uid="{4434938A-A21D-45C0-BC78-64B3AC3D5124}"/>
    <cellStyle name="Note 2 17 6_Artskontorapportering" xfId="35478" xr:uid="{029C5797-6E0E-4D2E-9306-C6E410113C9E}"/>
    <cellStyle name="Note 2 17 7" xfId="3161" xr:uid="{C80AEE95-EFD9-4193-80F3-14498BDE0DD3}"/>
    <cellStyle name="Note 2 17 7 2" xfId="3162" xr:uid="{4EF292A2-6159-4081-947F-899294E89294}"/>
    <cellStyle name="Note 2 17 7 2 2" xfId="22267" xr:uid="{E03439B3-7E35-4A3C-ADC5-9E989F4F5126}"/>
    <cellStyle name="Note 2 17 7 2 3" xfId="22268" xr:uid="{0E47D067-7DC6-473F-94E5-B79DBF8DBE53}"/>
    <cellStyle name="Note 2 17 7 2_Artskontorapportering" xfId="35481" xr:uid="{666DC8FC-0965-4A1F-9BE2-EACE8CAEEEDB}"/>
    <cellStyle name="Note 2 17 7 3" xfId="22269" xr:uid="{F8224AE6-00ED-4E42-AEAB-F528E5F39A84}"/>
    <cellStyle name="Note 2 17 7 4" xfId="22270" xr:uid="{7DDCE6C9-B1F9-4DA6-A919-70B09772F279}"/>
    <cellStyle name="Note 2 17 7 5" xfId="22271" xr:uid="{CDC8C4EC-F154-4FDF-B334-4023227E0445}"/>
    <cellStyle name="Note 2 17 7 6" xfId="22272" xr:uid="{7D710C6C-5109-4EE4-8A72-93F5AAF40DD9}"/>
    <cellStyle name="Note 2 17 7_Artskontorapportering" xfId="35480" xr:uid="{C1B0F6A6-D0E0-4B4A-BB39-0F231C683CF0}"/>
    <cellStyle name="Note 2 17 8" xfId="3163" xr:uid="{7D3F5FD5-C51B-4ADE-A434-E22A5E6F47B5}"/>
    <cellStyle name="Note 2 17 8 2" xfId="22273" xr:uid="{66AC3C3F-7251-42DE-8D26-50497D26ECF4}"/>
    <cellStyle name="Note 2 17 8 3" xfId="22274" xr:uid="{55073E2B-AA7C-46C7-A893-734D10255618}"/>
    <cellStyle name="Note 2 17 8_Artskontorapportering" xfId="35482" xr:uid="{C26A5B35-91F9-4D5E-8036-A970D454F135}"/>
    <cellStyle name="Note 2 17 9" xfId="22275" xr:uid="{2358959A-9E4E-444F-A515-169D92C27A0D}"/>
    <cellStyle name="Note 2 17 9 2" xfId="22276" xr:uid="{6F69F0BB-FF4F-42B9-BF4F-4120C26C7B56}"/>
    <cellStyle name="Note 2 17_Artskontorapportering" xfId="35469" xr:uid="{9A9BF217-DE2B-4E25-A305-786D56FA17D2}"/>
    <cellStyle name="Note 2 18" xfId="3164" xr:uid="{D4602B9F-C29C-49AF-AD36-187C42763904}"/>
    <cellStyle name="Note 2 18 10" xfId="22277" xr:uid="{C2CFCC0B-1BB1-4CC7-AA81-C57BA480DC60}"/>
    <cellStyle name="Note 2 18 10 2" xfId="22278" xr:uid="{40DFD30A-E587-4668-B729-7AEBDDB5ABE1}"/>
    <cellStyle name="Note 2 18 11" xfId="22279" xr:uid="{EA19BDE9-88CB-4824-8B49-7DF4B3F29CF0}"/>
    <cellStyle name="Note 2 18 11 2" xfId="22280" xr:uid="{58949C1C-93BB-479D-A6D0-89A6D1501018}"/>
    <cellStyle name="Note 2 18 12" xfId="22281" xr:uid="{8BF3CD0B-6AFC-4CD4-B771-9942B5DA1A23}"/>
    <cellStyle name="Note 2 18 2" xfId="3165" xr:uid="{187FBBA7-BA85-466D-83AC-2D358D0C9673}"/>
    <cellStyle name="Note 2 18 2 2" xfId="3166" xr:uid="{03BAF039-20F5-4EAC-A5A4-3BB1B3B27A79}"/>
    <cellStyle name="Note 2 18 2 2 2" xfId="22282" xr:uid="{E28F6BF6-F9D4-45A7-947F-615C760E954B}"/>
    <cellStyle name="Note 2 18 2 2 2 2" xfId="22283" xr:uid="{99DEEEC3-EBAD-467B-B4C9-51ACC7FD7E09}"/>
    <cellStyle name="Note 2 18 2 2 3" xfId="22284" xr:uid="{56198AB6-A148-4519-8253-171DCA8F09A5}"/>
    <cellStyle name="Note 2 18 2 2 4" xfId="22285" xr:uid="{F3822784-4321-4FDE-B6A3-80515A6BBB57}"/>
    <cellStyle name="Note 2 18 2 2_Artskontorapportering" xfId="35485" xr:uid="{CA9097C1-9D8C-447D-B4CB-88410143F05D}"/>
    <cellStyle name="Note 2 18 2 3" xfId="22286" xr:uid="{D95D9CA9-A8B8-4C45-BC33-BA251D367D9E}"/>
    <cellStyle name="Note 2 18 2 3 2" xfId="22287" xr:uid="{18277299-45F3-4E50-B574-C76C960DF1EE}"/>
    <cellStyle name="Note 2 18 2 4" xfId="22288" xr:uid="{9BE9DED1-A65F-4734-A59D-217CFCD396CC}"/>
    <cellStyle name="Note 2 18 2 4 2" xfId="22289" xr:uid="{6ADFC5EF-EE0E-4E98-9C55-E08AEB2D0819}"/>
    <cellStyle name="Note 2 18 2 5" xfId="22290" xr:uid="{CB2C8B87-1A33-42D7-8D43-7C9EA0BBCD5D}"/>
    <cellStyle name="Note 2 18 2 5 2" xfId="22291" xr:uid="{2372FD02-18BE-42CF-B52C-F5E1DAB605F5}"/>
    <cellStyle name="Note 2 18 2 6" xfId="22292" xr:uid="{A9332710-4D13-4807-8244-5675B1346817}"/>
    <cellStyle name="Note 2 18 2 7" xfId="22293" xr:uid="{35550005-6802-4BDC-80D7-96698A13B73E}"/>
    <cellStyle name="Note 2 18 2 8" xfId="22294" xr:uid="{40C5A15B-54EA-4B31-9D4E-34D7D2C99B07}"/>
    <cellStyle name="Note 2 18 2 9" xfId="22295" xr:uid="{A3FE0422-A0A5-4BA8-A9C7-0AE300991EA2}"/>
    <cellStyle name="Note 2 18 2_Artskontorapportering" xfId="35484" xr:uid="{2E111CA4-01C0-4A33-9D60-AEA87883971F}"/>
    <cellStyle name="Note 2 18 3" xfId="3167" xr:uid="{33EFEEEF-D7C4-49E5-AC59-F89B27CFBDFD}"/>
    <cellStyle name="Note 2 18 3 2" xfId="3168" xr:uid="{C43D4E7A-1E6E-4EDC-8C54-702EA244EEDD}"/>
    <cellStyle name="Note 2 18 3 2 2" xfId="22296" xr:uid="{636F7D61-9F99-4B23-A7E1-4CD553F662D1}"/>
    <cellStyle name="Note 2 18 3 2 2 2" xfId="22297" xr:uid="{5208949B-AFE3-4A49-968C-0840B63763D4}"/>
    <cellStyle name="Note 2 18 3 2 3" xfId="22298" xr:uid="{8FC642EA-063D-4748-863F-61949A1DAD39}"/>
    <cellStyle name="Note 2 18 3 2 4" xfId="22299" xr:uid="{877478AB-0594-4488-BEB7-15E1F0F1F105}"/>
    <cellStyle name="Note 2 18 3 2_Artskontorapportering" xfId="35487" xr:uid="{BAA3A57A-3463-4472-80E3-F602526DD795}"/>
    <cellStyle name="Note 2 18 3 3" xfId="22300" xr:uid="{6BE26786-554F-4FF8-A460-E99C8EF6FD6E}"/>
    <cellStyle name="Note 2 18 3 3 2" xfId="22301" xr:uid="{A3F71ECF-C5FB-482C-8175-00CB29AA8122}"/>
    <cellStyle name="Note 2 18 3 4" xfId="22302" xr:uid="{41DDAE23-6250-4F8F-BCD0-2B85B910D9EA}"/>
    <cellStyle name="Note 2 18 3 4 2" xfId="22303" xr:uid="{7A464D00-F2FF-4B5F-9CA3-F5B2F5A3BDE9}"/>
    <cellStyle name="Note 2 18 3 5" xfId="22304" xr:uid="{2DAFA607-E11F-4356-9D01-44F6B070D2CB}"/>
    <cellStyle name="Note 2 18 3 5 2" xfId="22305" xr:uid="{F0EB5AE2-F8E9-4C1C-BBF0-FE20586716DF}"/>
    <cellStyle name="Note 2 18 3 6" xfId="22306" xr:uid="{D2E83AAF-7E87-43DA-9BA6-65EC56FC651E}"/>
    <cellStyle name="Note 2 18 3 7" xfId="22307" xr:uid="{3580BFCC-E70A-4B61-9896-963800C47FAE}"/>
    <cellStyle name="Note 2 18 3 8" xfId="22308" xr:uid="{B0941B3F-481D-4F34-9571-FF8ED17134BC}"/>
    <cellStyle name="Note 2 18 3 9" xfId="22309" xr:uid="{D2D0E00E-F1B1-45F6-95D0-059BB7E96EF0}"/>
    <cellStyle name="Note 2 18 3_Artskontorapportering" xfId="35486" xr:uid="{D5F944B1-0EDF-4F3D-A12B-3ED13B283DD8}"/>
    <cellStyle name="Note 2 18 4" xfId="3169" xr:uid="{A1AFF52F-60D4-4181-A0D5-BB4459EF5505}"/>
    <cellStyle name="Note 2 18 4 2" xfId="3170" xr:uid="{52239B5B-9110-4A50-9497-BC7B03D77945}"/>
    <cellStyle name="Note 2 18 4 2 2" xfId="22310" xr:uid="{07E910B7-625F-4003-9F07-1D1C6B33DD3F}"/>
    <cellStyle name="Note 2 18 4 2 2 2" xfId="22311" xr:uid="{C8B77660-5026-4BB8-AE27-7D185BE1AD25}"/>
    <cellStyle name="Note 2 18 4 2 3" xfId="22312" xr:uid="{C0DD877C-0FAE-469C-808F-BE52083F27A0}"/>
    <cellStyle name="Note 2 18 4 2 4" xfId="22313" xr:uid="{988943A2-E1CD-4A9A-B8CA-794857926920}"/>
    <cellStyle name="Note 2 18 4 2_Artskontorapportering" xfId="35489" xr:uid="{5EC1C57C-E598-405E-8D1C-B986D63D560E}"/>
    <cellStyle name="Note 2 18 4 3" xfId="22314" xr:uid="{D0991812-AA4A-4198-B0FB-9E0AA94BE6E8}"/>
    <cellStyle name="Note 2 18 4 3 2" xfId="22315" xr:uid="{88DF3769-3850-4B66-A87B-FC783B99BE3B}"/>
    <cellStyle name="Note 2 18 4 4" xfId="22316" xr:uid="{AD34F260-138A-4A63-BF0E-8DBB7E0D4AD3}"/>
    <cellStyle name="Note 2 18 4 4 2" xfId="22317" xr:uid="{AF28F2EC-DF39-49B8-8168-A6BBC7AB67F8}"/>
    <cellStyle name="Note 2 18 4 5" xfId="22318" xr:uid="{3D5F6D40-2C68-437E-8879-C65F7F8A2421}"/>
    <cellStyle name="Note 2 18 4 5 2" xfId="22319" xr:uid="{7F4C1D70-FEEB-422B-A9CC-997A7441AC5F}"/>
    <cellStyle name="Note 2 18 4 6" xfId="22320" xr:uid="{2125E027-619A-4CED-82F6-D6036AF7F3BA}"/>
    <cellStyle name="Note 2 18 4 7" xfId="22321" xr:uid="{15BEF578-29E6-4823-AC29-1F0571789A3D}"/>
    <cellStyle name="Note 2 18 4 8" xfId="22322" xr:uid="{6CA53E7D-03E5-40B3-B03A-961864FA28E3}"/>
    <cellStyle name="Note 2 18 4 9" xfId="22323" xr:uid="{94A960D7-A63A-4A2F-BA1A-AC4AE3B57306}"/>
    <cellStyle name="Note 2 18 4_Artskontorapportering" xfId="35488" xr:uid="{62CC3590-44CB-4635-828C-3DBC38EDB99F}"/>
    <cellStyle name="Note 2 18 5" xfId="3171" xr:uid="{64487C1F-53D7-4E87-B8FB-9A78BB441C35}"/>
    <cellStyle name="Note 2 18 5 2" xfId="3172" xr:uid="{24FB4811-795A-426F-9F57-FD15CFD990F9}"/>
    <cellStyle name="Note 2 18 5 2 2" xfId="22324" xr:uid="{94B6E9F7-E2EA-415E-9FF4-DE681220AECA}"/>
    <cellStyle name="Note 2 18 5 2 3" xfId="22325" xr:uid="{51777D3A-1E98-4CB4-98A8-0503472DC520}"/>
    <cellStyle name="Note 2 18 5 2_Artskontorapportering" xfId="35491" xr:uid="{021E707E-53C4-4C7D-91DF-28781391E7A0}"/>
    <cellStyle name="Note 2 18 5 3" xfId="22326" xr:uid="{7E9335F7-51DE-4B78-99C7-227121C55E23}"/>
    <cellStyle name="Note 2 18 5 3 2" xfId="22327" xr:uid="{FF091952-A7C0-48D8-A010-88A33BDD4459}"/>
    <cellStyle name="Note 2 18 5 4" xfId="22328" xr:uid="{2B855EEE-411A-42F8-90B3-D9D716F7AEA3}"/>
    <cellStyle name="Note 2 18 5 4 2" xfId="22329" xr:uid="{050C3E3F-181A-4429-86C7-09C667E0A760}"/>
    <cellStyle name="Note 2 18 5 5" xfId="22330" xr:uid="{E5063F19-08C3-404E-B14A-B4653B9A1A20}"/>
    <cellStyle name="Note 2 18 5 6" xfId="22331" xr:uid="{94F1A395-64F6-4F01-8ABF-5D031F1EEAB4}"/>
    <cellStyle name="Note 2 18 5 7" xfId="22332" xr:uid="{5B6A9E28-09B2-4957-9F6F-00171513D700}"/>
    <cellStyle name="Note 2 18 5 8" xfId="22333" xr:uid="{D5410AA2-D346-47FB-AF54-316AD86E9D0B}"/>
    <cellStyle name="Note 2 18 5_Artskontorapportering" xfId="35490" xr:uid="{75B4D63D-8473-46DF-B04A-1E80CB8CFC89}"/>
    <cellStyle name="Note 2 18 6" xfId="3173" xr:uid="{F2150F14-7AF5-40D1-9422-BFEFD8A180F4}"/>
    <cellStyle name="Note 2 18 6 2" xfId="3174" xr:uid="{1082FC20-EF77-427D-B24D-2A5122AAC523}"/>
    <cellStyle name="Note 2 18 6 2 2" xfId="22334" xr:uid="{42516A35-A379-4E95-991B-88DBF3FA2D38}"/>
    <cellStyle name="Note 2 18 6 2 3" xfId="22335" xr:uid="{FDBC141F-5C10-4F9F-938A-D1030BDEF926}"/>
    <cellStyle name="Note 2 18 6 2_Artskontorapportering" xfId="35493" xr:uid="{B3CD58F0-DECF-4F74-8467-E638B47E6335}"/>
    <cellStyle name="Note 2 18 6 3" xfId="22336" xr:uid="{BA17F9B9-68E4-4578-AF7A-B6D96AA90809}"/>
    <cellStyle name="Note 2 18 6 3 2" xfId="22337" xr:uid="{52D94DE4-0B69-4425-9490-B2488FABB8B9}"/>
    <cellStyle name="Note 2 18 6 4" xfId="22338" xr:uid="{7D622870-7B8D-4274-B7D0-48C30BED1932}"/>
    <cellStyle name="Note 2 18 6 5" xfId="22339" xr:uid="{7698E3E3-1E54-4675-9090-54B9D46288E8}"/>
    <cellStyle name="Note 2 18 6 6" xfId="22340" xr:uid="{2D0065AA-2899-47A3-BF6B-6DC2A1ADA86B}"/>
    <cellStyle name="Note 2 18 6 7" xfId="22341" xr:uid="{4B090D82-0123-4F5C-A700-06E17920EEC2}"/>
    <cellStyle name="Note 2 18 6_Artskontorapportering" xfId="35492" xr:uid="{07C9884E-5151-453A-92A0-28A5998DE4B0}"/>
    <cellStyle name="Note 2 18 7" xfId="3175" xr:uid="{4D518094-395A-4009-8497-6F8714BF89E4}"/>
    <cellStyle name="Note 2 18 7 2" xfId="3176" xr:uid="{0067B797-ACCD-459D-9AC2-F2077D4C52F3}"/>
    <cellStyle name="Note 2 18 7 2 2" xfId="22342" xr:uid="{85F69C84-461E-4A75-AC75-10016A7371FD}"/>
    <cellStyle name="Note 2 18 7 2 3" xfId="22343" xr:uid="{500F3798-A451-4F85-B515-BC28831DC188}"/>
    <cellStyle name="Note 2 18 7 2_Artskontorapportering" xfId="35495" xr:uid="{839FDB7B-8346-4C34-A1BB-972CD745AE2D}"/>
    <cellStyle name="Note 2 18 7 3" xfId="22344" xr:uid="{7D675CA3-7A25-44BA-A933-396256F97E22}"/>
    <cellStyle name="Note 2 18 7 4" xfId="22345" xr:uid="{C6210F22-F497-4A78-8791-297C2A15B6B2}"/>
    <cellStyle name="Note 2 18 7 5" xfId="22346" xr:uid="{973F974B-F1B1-4CC3-8843-757EDF905C63}"/>
    <cellStyle name="Note 2 18 7 6" xfId="22347" xr:uid="{9C423497-5339-45EB-997B-005254381D55}"/>
    <cellStyle name="Note 2 18 7_Artskontorapportering" xfId="35494" xr:uid="{7D2CA045-A0C2-4B3C-A663-00E619E49283}"/>
    <cellStyle name="Note 2 18 8" xfId="3177" xr:uid="{615B46B8-3D1A-4A92-A102-36E7DD72787C}"/>
    <cellStyle name="Note 2 18 8 2" xfId="22348" xr:uid="{F7BF6829-88CF-40F5-B8D2-25409CB650A0}"/>
    <cellStyle name="Note 2 18 8 3" xfId="22349" xr:uid="{D8EB3D67-A04A-453F-98A1-BB8DECB95CCC}"/>
    <cellStyle name="Note 2 18 8_Artskontorapportering" xfId="35496" xr:uid="{57F6B4DF-C438-4D47-ACCA-BF77602FBC5C}"/>
    <cellStyle name="Note 2 18 9" xfId="22350" xr:uid="{446ACFD1-B151-4F02-A21B-E6EC17835222}"/>
    <cellStyle name="Note 2 18 9 2" xfId="22351" xr:uid="{A248743E-1AD1-406A-8A70-E1B8C4832028}"/>
    <cellStyle name="Note 2 18_Artskontorapportering" xfId="35483" xr:uid="{B7033DDD-CAE8-4A7C-8407-C8631CB8054F}"/>
    <cellStyle name="Note 2 19" xfId="3178" xr:uid="{EED10F1B-0D49-434B-869F-D9C3266D3E31}"/>
    <cellStyle name="Note 2 19 10" xfId="22352" xr:uid="{48F1B83E-9C66-4EB3-9258-410D7240A381}"/>
    <cellStyle name="Note 2 19 10 2" xfId="22353" xr:uid="{B656C0B1-167E-4AB2-ACA5-1593A9850B3D}"/>
    <cellStyle name="Note 2 19 11" xfId="22354" xr:uid="{86AF6791-E95C-4DB1-8479-001D6D453249}"/>
    <cellStyle name="Note 2 19 11 2" xfId="22355" xr:uid="{7E2FDB59-3930-4A07-9765-A735307157FD}"/>
    <cellStyle name="Note 2 19 12" xfId="22356" xr:uid="{59ECC62B-5EAE-4EEF-A7AB-A190829CC83D}"/>
    <cellStyle name="Note 2 19 2" xfId="3179" xr:uid="{CE2D6B05-997A-40C8-8B89-205B3ED71F2F}"/>
    <cellStyle name="Note 2 19 2 2" xfId="3180" xr:uid="{B1589CA4-05F4-4379-88E2-DE97768EDB5A}"/>
    <cellStyle name="Note 2 19 2 2 2" xfId="22357" xr:uid="{6910A5A4-C292-4DE8-B909-D6C3FB023178}"/>
    <cellStyle name="Note 2 19 2 2 2 2" xfId="22358" xr:uid="{EE3720E4-FF66-4B5E-9C5C-4C3F3A2EC7CA}"/>
    <cellStyle name="Note 2 19 2 2 3" xfId="22359" xr:uid="{7B8DAE38-98B1-45D4-8B65-87BF5F31E704}"/>
    <cellStyle name="Note 2 19 2 2 4" xfId="22360" xr:uid="{C692A4E9-6CFE-4077-8894-33EB64509E3C}"/>
    <cellStyle name="Note 2 19 2 2_Artskontorapportering" xfId="35499" xr:uid="{A6AD042F-4427-4D33-91F2-6DB0715B4280}"/>
    <cellStyle name="Note 2 19 2 3" xfId="22361" xr:uid="{F638EBF2-7214-4F2C-B84B-D884AC37E788}"/>
    <cellStyle name="Note 2 19 2 3 2" xfId="22362" xr:uid="{CE0F47B9-031F-4335-A764-A3B50C3A68BD}"/>
    <cellStyle name="Note 2 19 2 4" xfId="22363" xr:uid="{4A4B2C98-2627-45D7-B57B-D3FCAF1B8FD8}"/>
    <cellStyle name="Note 2 19 2 4 2" xfId="22364" xr:uid="{6CE6C9B4-98E6-4669-8BED-4C393E5C5A50}"/>
    <cellStyle name="Note 2 19 2 5" xfId="22365" xr:uid="{420D8814-6890-4251-9CBD-C9253EFC09A7}"/>
    <cellStyle name="Note 2 19 2 5 2" xfId="22366" xr:uid="{0782004A-950E-4F03-8FF0-230AB0A69759}"/>
    <cellStyle name="Note 2 19 2 6" xfId="22367" xr:uid="{57DF2FB5-BEEE-4076-A999-784796A0F2F4}"/>
    <cellStyle name="Note 2 19 2 7" xfId="22368" xr:uid="{4D622673-C5E9-49AE-B9B2-4CE7743D98EB}"/>
    <cellStyle name="Note 2 19 2 8" xfId="22369" xr:uid="{B783B56F-4841-47D0-A53F-D237E1C0E239}"/>
    <cellStyle name="Note 2 19 2 9" xfId="22370" xr:uid="{E35370F2-68B6-43FA-9F8C-1F040C3F6CE0}"/>
    <cellStyle name="Note 2 19 2_Artskontorapportering" xfId="35498" xr:uid="{49586F53-99A0-4E63-8AAD-BAB849A3A977}"/>
    <cellStyle name="Note 2 19 3" xfId="3181" xr:uid="{3B76B684-E137-4753-99D7-D05DFB5538E8}"/>
    <cellStyle name="Note 2 19 3 2" xfId="3182" xr:uid="{169D1BE0-4FEB-4227-8E83-B99F9D3560C9}"/>
    <cellStyle name="Note 2 19 3 2 2" xfId="22371" xr:uid="{EA27675B-2FAF-42C4-9C4A-A7B2E53D9980}"/>
    <cellStyle name="Note 2 19 3 2 2 2" xfId="22372" xr:uid="{243A679A-7DE4-44C7-905D-DAEC0AC10732}"/>
    <cellStyle name="Note 2 19 3 2 3" xfId="22373" xr:uid="{7551B8F5-B720-4401-8664-DD9630794778}"/>
    <cellStyle name="Note 2 19 3 2 4" xfId="22374" xr:uid="{D9A5CC98-7492-43C2-80A9-82A0261CFB94}"/>
    <cellStyle name="Note 2 19 3 2_Artskontorapportering" xfId="35501" xr:uid="{5B1F68A7-57B7-46E1-AC9B-73E5B71513D8}"/>
    <cellStyle name="Note 2 19 3 3" xfId="22375" xr:uid="{9D4DBB91-9AB7-4E02-AB3F-54DFF4BE647C}"/>
    <cellStyle name="Note 2 19 3 3 2" xfId="22376" xr:uid="{5F4833BA-1DFC-4635-BE06-55A67B8FE41E}"/>
    <cellStyle name="Note 2 19 3 4" xfId="22377" xr:uid="{26D5F29F-B2D3-485C-94EE-777E08219E3C}"/>
    <cellStyle name="Note 2 19 3 4 2" xfId="22378" xr:uid="{2D94E26B-7737-4863-A146-169DF0BAE2EB}"/>
    <cellStyle name="Note 2 19 3 5" xfId="22379" xr:uid="{41597EA4-47BD-4F0D-977B-2D1D80713B63}"/>
    <cellStyle name="Note 2 19 3 5 2" xfId="22380" xr:uid="{0CDD0DDF-28CD-4AB9-BEDF-1915FFD72F59}"/>
    <cellStyle name="Note 2 19 3 6" xfId="22381" xr:uid="{7AE10FA3-AD15-4F9D-B24B-A1809BC51E15}"/>
    <cellStyle name="Note 2 19 3 7" xfId="22382" xr:uid="{D4D06E8B-2D3A-4C69-A07C-7D4BB0EF96B4}"/>
    <cellStyle name="Note 2 19 3 8" xfId="22383" xr:uid="{91AF2314-7D66-44AA-9C24-915F436D9A70}"/>
    <cellStyle name="Note 2 19 3 9" xfId="22384" xr:uid="{F6D1B634-9F24-49E8-A692-E6F6E5E46B50}"/>
    <cellStyle name="Note 2 19 3_Artskontorapportering" xfId="35500" xr:uid="{F27A95EC-892C-4A25-931D-9481AA7116E7}"/>
    <cellStyle name="Note 2 19 4" xfId="3183" xr:uid="{37BB9A47-3613-4893-ADEA-18D6D5D5378A}"/>
    <cellStyle name="Note 2 19 4 2" xfId="3184" xr:uid="{F7ECBC05-5688-4DBF-A070-63A03301736C}"/>
    <cellStyle name="Note 2 19 4 2 2" xfId="22385" xr:uid="{DEA677A3-0F99-49DC-934C-AB6A976921E7}"/>
    <cellStyle name="Note 2 19 4 2 2 2" xfId="22386" xr:uid="{4878AE19-41D5-4E60-9988-5034FDECF91E}"/>
    <cellStyle name="Note 2 19 4 2 3" xfId="22387" xr:uid="{FEA19EA2-5B0F-4F7A-8D79-D137A438716A}"/>
    <cellStyle name="Note 2 19 4 2 4" xfId="22388" xr:uid="{6072A8DD-CB6D-4C3F-BC0B-493DF5961C68}"/>
    <cellStyle name="Note 2 19 4 2_Artskontorapportering" xfId="35503" xr:uid="{914FB6FA-4F8E-4B5F-BB8A-E5D931A9028E}"/>
    <cellStyle name="Note 2 19 4 3" xfId="22389" xr:uid="{CCA2FC64-F00F-4822-99A7-8D23D83BC25A}"/>
    <cellStyle name="Note 2 19 4 3 2" xfId="22390" xr:uid="{795B3A09-0623-45D9-A9A4-F58C942F04AE}"/>
    <cellStyle name="Note 2 19 4 4" xfId="22391" xr:uid="{86A2644D-9F56-4314-A134-1696E2935436}"/>
    <cellStyle name="Note 2 19 4 4 2" xfId="22392" xr:uid="{2B70FBDA-5D5C-41B4-A2D1-30E3D88EBA70}"/>
    <cellStyle name="Note 2 19 4 5" xfId="22393" xr:uid="{6BB93E6C-63EF-4DFE-B0BE-76C09DE25F09}"/>
    <cellStyle name="Note 2 19 4 5 2" xfId="22394" xr:uid="{E756D552-2F72-41C8-B078-E39C4CA57311}"/>
    <cellStyle name="Note 2 19 4 6" xfId="22395" xr:uid="{2276F660-C1F4-49B1-9909-3B73EDC87AE6}"/>
    <cellStyle name="Note 2 19 4 7" xfId="22396" xr:uid="{1F47C741-74FB-4C98-A8B2-387290AEDE6A}"/>
    <cellStyle name="Note 2 19 4 8" xfId="22397" xr:uid="{0ED1A5E2-0AFF-4650-81DE-59FC89A4531F}"/>
    <cellStyle name="Note 2 19 4 9" xfId="22398" xr:uid="{25E00134-E45C-4DC4-BFDD-E8B25989EB6E}"/>
    <cellStyle name="Note 2 19 4_Artskontorapportering" xfId="35502" xr:uid="{873DDD42-4C6E-4BFF-BF6C-DE1A21FE8CD8}"/>
    <cellStyle name="Note 2 19 5" xfId="3185" xr:uid="{12E3A27F-4503-4BCC-88ED-7835D474B3B5}"/>
    <cellStyle name="Note 2 19 5 2" xfId="3186" xr:uid="{0CBCB4BE-969D-4E70-B53B-870879351087}"/>
    <cellStyle name="Note 2 19 5 2 2" xfId="22399" xr:uid="{2DCB0972-1419-4509-83F4-1ACADD864169}"/>
    <cellStyle name="Note 2 19 5 2 3" xfId="22400" xr:uid="{E6FA1F81-1162-49B2-A418-899A2B9ADB81}"/>
    <cellStyle name="Note 2 19 5 2_Artskontorapportering" xfId="35505" xr:uid="{F438134B-5A41-461A-97D6-28A0B8FAE9E6}"/>
    <cellStyle name="Note 2 19 5 3" xfId="22401" xr:uid="{8B3083CF-FFCA-4805-B7DF-D90CD7A3458A}"/>
    <cellStyle name="Note 2 19 5 3 2" xfId="22402" xr:uid="{5689FDF2-303D-47BD-96ED-000E067C0EC8}"/>
    <cellStyle name="Note 2 19 5 4" xfId="22403" xr:uid="{73AF679A-2E44-42B8-B49C-76CB79793A48}"/>
    <cellStyle name="Note 2 19 5 4 2" xfId="22404" xr:uid="{918D3E86-A2CE-4971-99E8-DFE097843B18}"/>
    <cellStyle name="Note 2 19 5 5" xfId="22405" xr:uid="{0D6DEDEB-AE44-4EFF-83F7-31C627222B7C}"/>
    <cellStyle name="Note 2 19 5 6" xfId="22406" xr:uid="{BFA0BBD9-5007-4E09-874A-729BA64C4A6F}"/>
    <cellStyle name="Note 2 19 5 7" xfId="22407" xr:uid="{82C3AA87-DDCB-4B42-853E-A5CD187A8124}"/>
    <cellStyle name="Note 2 19 5 8" xfId="22408" xr:uid="{B0651A7E-70B7-40CD-8CA5-2DCB55EA259F}"/>
    <cellStyle name="Note 2 19 5_Artskontorapportering" xfId="35504" xr:uid="{434A25E8-A304-4DDC-B7E3-6C3561B5E7EE}"/>
    <cellStyle name="Note 2 19 6" xfId="3187" xr:uid="{7C932228-A39F-4505-81E9-7245E3CE2B2D}"/>
    <cellStyle name="Note 2 19 6 2" xfId="3188" xr:uid="{6A8225E3-EF67-4C63-BBE4-3D53C011EB32}"/>
    <cellStyle name="Note 2 19 6 2 2" xfId="22409" xr:uid="{833BCE7F-2FC4-4030-9C85-D31D117F350E}"/>
    <cellStyle name="Note 2 19 6 2 3" xfId="22410" xr:uid="{6CEA812F-804C-4367-B299-4FE2C4EBAF4B}"/>
    <cellStyle name="Note 2 19 6 2_Artskontorapportering" xfId="35507" xr:uid="{B4C6E1EF-6252-4B27-9482-5A8C9EB96609}"/>
    <cellStyle name="Note 2 19 6 3" xfId="22411" xr:uid="{68EF79D0-8B38-471F-BF5A-C1DAE6777897}"/>
    <cellStyle name="Note 2 19 6 3 2" xfId="22412" xr:uid="{4E1422B1-8CA2-4100-AC2D-1776714D1EC7}"/>
    <cellStyle name="Note 2 19 6 4" xfId="22413" xr:uid="{B47AEBD1-AC8F-4AA7-BF3F-EA904A40E5B6}"/>
    <cellStyle name="Note 2 19 6 5" xfId="22414" xr:uid="{161F27D4-6C6A-45C4-ABBD-8E30CD4147AE}"/>
    <cellStyle name="Note 2 19 6 6" xfId="22415" xr:uid="{40E7DF26-6F1E-46F6-897C-05D4F0E75ABD}"/>
    <cellStyle name="Note 2 19 6 7" xfId="22416" xr:uid="{AB33044F-5EA7-4E5F-8FF4-B9B0B3BC4DC2}"/>
    <cellStyle name="Note 2 19 6_Artskontorapportering" xfId="35506" xr:uid="{F74798F9-93A0-4385-A0A9-A58334C61B27}"/>
    <cellStyle name="Note 2 19 7" xfId="3189" xr:uid="{173EA761-8307-4C0D-B43B-5ECB1AE85186}"/>
    <cellStyle name="Note 2 19 7 2" xfId="3190" xr:uid="{2D796B71-E67D-45EA-BF49-EE6C94F071C9}"/>
    <cellStyle name="Note 2 19 7 2 2" xfId="22417" xr:uid="{0BDA309C-2BBB-4B03-9F09-F010CB3CA533}"/>
    <cellStyle name="Note 2 19 7 2 3" xfId="22418" xr:uid="{E4DC8B34-02FC-46B3-8565-052EE6543D0B}"/>
    <cellStyle name="Note 2 19 7 2_Artskontorapportering" xfId="35509" xr:uid="{0E58F05B-9570-474A-9267-AFB9DEFD9925}"/>
    <cellStyle name="Note 2 19 7 3" xfId="22419" xr:uid="{1B5D3CD9-2A33-4E90-AFE3-061A3046FCD5}"/>
    <cellStyle name="Note 2 19 7 4" xfId="22420" xr:uid="{A8AB1CBA-B405-45A8-BACD-3C286D12F946}"/>
    <cellStyle name="Note 2 19 7 5" xfId="22421" xr:uid="{AE29C7C4-EC0C-4D33-B6F8-E80304EA217A}"/>
    <cellStyle name="Note 2 19 7 6" xfId="22422" xr:uid="{41369800-6EC3-48B9-87E0-B2CAFCD27EF8}"/>
    <cellStyle name="Note 2 19 7_Artskontorapportering" xfId="35508" xr:uid="{7CF3B363-A140-48A4-A834-69758E3C820F}"/>
    <cellStyle name="Note 2 19 8" xfId="3191" xr:uid="{F04DEDBE-97C9-4E79-81C0-A9FC498987CB}"/>
    <cellStyle name="Note 2 19 8 2" xfId="22423" xr:uid="{2AB459E7-6679-4D0B-A54C-8801A49EE828}"/>
    <cellStyle name="Note 2 19 8 3" xfId="22424" xr:uid="{E26ACD48-763B-404F-A35F-0D405EC1D851}"/>
    <cellStyle name="Note 2 19 8_Artskontorapportering" xfId="35510" xr:uid="{EF4D44CA-3A02-4D41-B62F-191AB59F25A7}"/>
    <cellStyle name="Note 2 19 9" xfId="22425" xr:uid="{D28A361B-28A4-4682-9449-59FBA1758CA4}"/>
    <cellStyle name="Note 2 19 9 2" xfId="22426" xr:uid="{C54A0F56-DBE3-4EF4-9860-DAC6CC48F915}"/>
    <cellStyle name="Note 2 19_Artskontorapportering" xfId="35497" xr:uid="{0BFADA3B-6FB1-48D0-8EFC-96417F6DCAF1}"/>
    <cellStyle name="Note 2 2" xfId="3192" xr:uid="{560F2A7E-7A50-40C0-BE0D-E698E61D8680}"/>
    <cellStyle name="Note 2 2 10" xfId="22427" xr:uid="{67302EA6-595C-4A04-BD1C-B8FDA8545FCF}"/>
    <cellStyle name="Note 2 2 10 2" xfId="22428" xr:uid="{30271C7B-7D29-404D-ABD3-8153CABFF7A0}"/>
    <cellStyle name="Note 2 2 10 3" xfId="22429" xr:uid="{92F2C7AD-38F8-47A3-9F35-5DC18329F445}"/>
    <cellStyle name="Note 2 2 11" xfId="22430" xr:uid="{A3828F55-9323-407F-9F0B-60B860C3F713}"/>
    <cellStyle name="Note 2 2 11 2" xfId="22431" xr:uid="{3FA8057B-922E-4FDC-B764-91DA9B0BAAD7}"/>
    <cellStyle name="Note 2 2 12" xfId="22432" xr:uid="{3D25498C-33DC-4766-B622-CE6E303E26F7}"/>
    <cellStyle name="Note 2 2 12 2" xfId="22433" xr:uid="{E4E5B595-1F8E-4266-B513-8A9CB0F39F00}"/>
    <cellStyle name="Note 2 2 13" xfId="22434" xr:uid="{BFC80EC9-4B73-48DE-8D54-B31BE36B8B1C}"/>
    <cellStyle name="Note 2 2 13 2" xfId="22435" xr:uid="{DB7CBAE9-ECA0-4ED2-9B37-46B284FBC6A7}"/>
    <cellStyle name="Note 2 2 14" xfId="22436" xr:uid="{759B2DE3-D5A9-4E2C-82C3-29C41AC592C5}"/>
    <cellStyle name="Note 2 2 15" xfId="22437" xr:uid="{B8A5CB6A-1FD1-4587-85C5-CCA56EA82CE8}"/>
    <cellStyle name="Note 2 2 16" xfId="22438" xr:uid="{15BF02AB-59CA-4093-ABEC-2A90C3C992E3}"/>
    <cellStyle name="Note 2 2 2" xfId="3193" xr:uid="{3F0A701E-F121-4D35-9AD7-11D5227A5715}"/>
    <cellStyle name="Note 2 2 2 2" xfId="3194" xr:uid="{2B3FC8CC-5569-4D52-BA29-DCBB2D809C42}"/>
    <cellStyle name="Note 2 2 2 2 2" xfId="22439" xr:uid="{E2E2E6AE-B60E-42BB-BA77-463E9062F2F5}"/>
    <cellStyle name="Note 2 2 2 2 2 2" xfId="22440" xr:uid="{EEE04E4C-22D8-44DB-889C-7B0B560C0A8B}"/>
    <cellStyle name="Note 2 2 2 2 3" xfId="22441" xr:uid="{9545C9C4-5334-403B-BC28-141D39A8E598}"/>
    <cellStyle name="Note 2 2 2 2 4" xfId="22442" xr:uid="{B84B4063-871A-4350-A384-6D7E85881ABE}"/>
    <cellStyle name="Note 2 2 2 2_Artskontorapportering" xfId="35513" xr:uid="{11A42C48-3419-454D-BC6D-1389C515E553}"/>
    <cellStyle name="Note 2 2 2 3" xfId="22443" xr:uid="{19238D3C-AA3F-4EBF-ADDE-0C4D09D68DCB}"/>
    <cellStyle name="Note 2 2 2 3 2" xfId="22444" xr:uid="{05B9C407-46D2-4A55-A36E-4DC957BD46A3}"/>
    <cellStyle name="Note 2 2 2 4" xfId="22445" xr:uid="{291C916D-2F1C-40B8-B3EB-94077C08A76D}"/>
    <cellStyle name="Note 2 2 2 4 2" xfId="22446" xr:uid="{F2D09B8C-2A9E-4AEB-AD0A-628781BCB0F4}"/>
    <cellStyle name="Note 2 2 2 5" xfId="22447" xr:uid="{6A399265-CDAB-49BB-98D3-DBF2CE1FED52}"/>
    <cellStyle name="Note 2 2 2 5 2" xfId="22448" xr:uid="{424646B1-2E8D-46F9-BB7D-7EF74F4897A8}"/>
    <cellStyle name="Note 2 2 2 6" xfId="22449" xr:uid="{3931D641-682D-4A7D-A9D6-44E1EFF31344}"/>
    <cellStyle name="Note 2 2 2 7" xfId="22450" xr:uid="{E6937D19-72E1-4DEA-A88B-91F4BDC09682}"/>
    <cellStyle name="Note 2 2 2 8" xfId="22451" xr:uid="{1E751F31-B86A-4628-BA65-0BEFF2E5ABFD}"/>
    <cellStyle name="Note 2 2 2 9" xfId="22452" xr:uid="{88C0A11F-B0F7-4A3F-BDFF-1968878D3587}"/>
    <cellStyle name="Note 2 2 2_Artskontorapportering" xfId="35512" xr:uid="{88F333F5-0F5A-473C-B152-C801A95BE246}"/>
    <cellStyle name="Note 2 2 3" xfId="3195" xr:uid="{2BC83DA0-0EE7-4D52-B85E-6FE546FD28CE}"/>
    <cellStyle name="Note 2 2 3 2" xfId="3196" xr:uid="{68385751-33BA-4347-83AE-23BA0ED82F86}"/>
    <cellStyle name="Note 2 2 3 2 2" xfId="22453" xr:uid="{2F6E8FFA-773E-4B90-AB27-0BD2DFBABADD}"/>
    <cellStyle name="Note 2 2 3 2 2 2" xfId="22454" xr:uid="{27A647F4-5C51-4773-A267-B83E264F9BE3}"/>
    <cellStyle name="Note 2 2 3 2 3" xfId="22455" xr:uid="{8A3699EB-1645-4C02-9865-073D4D59EB37}"/>
    <cellStyle name="Note 2 2 3 2 4" xfId="22456" xr:uid="{40588038-5D6C-4F2D-A484-E442E0A7E940}"/>
    <cellStyle name="Note 2 2 3 2_Artskontorapportering" xfId="35515" xr:uid="{770B0582-4C0F-4C96-9822-8E964A8DB4A1}"/>
    <cellStyle name="Note 2 2 3 3" xfId="22457" xr:uid="{C8F8D39D-DD7E-4120-B8EB-B8D4C13852A1}"/>
    <cellStyle name="Note 2 2 3 3 2" xfId="22458" xr:uid="{8AE20742-A3BE-4E23-938C-6B6510701552}"/>
    <cellStyle name="Note 2 2 3 4" xfId="22459" xr:uid="{76E0FD7B-21BA-4D39-B99F-9B6D312F4DBB}"/>
    <cellStyle name="Note 2 2 3 4 2" xfId="22460" xr:uid="{C15BD5B0-6591-4A99-8CE7-640DA478132F}"/>
    <cellStyle name="Note 2 2 3 5" xfId="22461" xr:uid="{BE9F48AA-65CC-472D-B979-AF2AC3EE9DDA}"/>
    <cellStyle name="Note 2 2 3 5 2" xfId="22462" xr:uid="{9A2221F3-DA1B-498F-81E1-5F626A1611A5}"/>
    <cellStyle name="Note 2 2 3 6" xfId="22463" xr:uid="{3CD131F8-DF9B-4106-A9B4-F3B676FB118D}"/>
    <cellStyle name="Note 2 2 3 7" xfId="22464" xr:uid="{8D9435F8-508D-4FF7-8DC2-B48126E362A4}"/>
    <cellStyle name="Note 2 2 3 8" xfId="22465" xr:uid="{C582CA25-F52C-4DD7-BB1D-A2DCE1EC3DD4}"/>
    <cellStyle name="Note 2 2 3 9" xfId="22466" xr:uid="{DD35CE4B-E1FB-4F84-B250-E49CB1F85496}"/>
    <cellStyle name="Note 2 2 3_Artskontorapportering" xfId="35514" xr:uid="{3EB8A71F-6285-45D9-94D2-703E49F29070}"/>
    <cellStyle name="Note 2 2 4" xfId="3197" xr:uid="{9EDADB16-8622-45BC-9FFC-61010273B776}"/>
    <cellStyle name="Note 2 2 4 2" xfId="3198" xr:uid="{6129092B-40C3-43BE-9666-6A3B5E49F8E4}"/>
    <cellStyle name="Note 2 2 4 2 2" xfId="22467" xr:uid="{FACDCEF1-34C0-405A-B8F6-73F72BB00B6B}"/>
    <cellStyle name="Note 2 2 4 2 2 2" xfId="22468" xr:uid="{8A3CEE28-82FA-4D9A-9FF7-7FA5302EC269}"/>
    <cellStyle name="Note 2 2 4 2 3" xfId="22469" xr:uid="{8AE86024-CE35-4982-9168-D200B9FC8CD4}"/>
    <cellStyle name="Note 2 2 4 2 4" xfId="22470" xr:uid="{ED101723-0B0E-4BAA-ABCB-C557C9F59C73}"/>
    <cellStyle name="Note 2 2 4 2_Artskontorapportering" xfId="35517" xr:uid="{D7690086-8C65-47BB-AB8B-11096654FE03}"/>
    <cellStyle name="Note 2 2 4 3" xfId="22471" xr:uid="{5F77DE94-CBB8-4069-91E5-8C4448569C1A}"/>
    <cellStyle name="Note 2 2 4 3 2" xfId="22472" xr:uid="{4E7E7FBD-A11A-4944-917C-C88494145E4F}"/>
    <cellStyle name="Note 2 2 4 4" xfId="22473" xr:uid="{F6B7ACB1-7692-4CCD-8088-6271D004868C}"/>
    <cellStyle name="Note 2 2 4 4 2" xfId="22474" xr:uid="{2B94D5F7-CB4D-476C-9FDD-07D1A4F98FE1}"/>
    <cellStyle name="Note 2 2 4 5" xfId="22475" xr:uid="{CF9004F0-BD2F-4291-A762-829D8A4DA5B2}"/>
    <cellStyle name="Note 2 2 4 5 2" xfId="22476" xr:uid="{763532E4-1F57-457F-AC75-B6206E1D3908}"/>
    <cellStyle name="Note 2 2 4 6" xfId="22477" xr:uid="{5B1B3493-25D3-4B24-A69F-BDEF0239A602}"/>
    <cellStyle name="Note 2 2 4 7" xfId="22478" xr:uid="{A165FFB0-89A6-422D-A0F6-A69ECA84CA9E}"/>
    <cellStyle name="Note 2 2 4 8" xfId="22479" xr:uid="{EA966B98-D58B-47FD-AFBA-FF4EF5BFAF4E}"/>
    <cellStyle name="Note 2 2 4 9" xfId="22480" xr:uid="{2084E801-30DD-4ABF-A8F3-70F133058939}"/>
    <cellStyle name="Note 2 2 4_Artskontorapportering" xfId="35516" xr:uid="{AB657660-8905-4AA8-BB0E-B2364A8A4BBF}"/>
    <cellStyle name="Note 2 2 5" xfId="3199" xr:uid="{E1855142-0C92-4BA7-B324-F4160D1B6944}"/>
    <cellStyle name="Note 2 2 5 2" xfId="3200" xr:uid="{D1F6100E-CDFB-4D9B-A9B1-F6904EFC357E}"/>
    <cellStyle name="Note 2 2 5 2 2" xfId="22481" xr:uid="{A5B86332-643A-424B-9456-813E4D8419B6}"/>
    <cellStyle name="Note 2 2 5 2 3" xfId="22482" xr:uid="{CFA5E606-2003-4BA8-A321-6B6616D08635}"/>
    <cellStyle name="Note 2 2 5 2_Artskontorapportering" xfId="35519" xr:uid="{1E1FAED2-3BDC-4937-955E-086EF790D01B}"/>
    <cellStyle name="Note 2 2 5 3" xfId="22483" xr:uid="{BA5C316E-9537-426A-88AB-E70629E12A5B}"/>
    <cellStyle name="Note 2 2 5 3 2" xfId="22484" xr:uid="{2DB42B69-7949-4646-954E-FF62D1ED3B37}"/>
    <cellStyle name="Note 2 2 5 4" xfId="22485" xr:uid="{659D0864-E12B-457F-BCC6-207F0497C772}"/>
    <cellStyle name="Note 2 2 5 4 2" xfId="22486" xr:uid="{6EEEA3DF-212C-4D81-9D7E-A39FB8798B2B}"/>
    <cellStyle name="Note 2 2 5 5" xfId="22487" xr:uid="{AEBB6CBC-ABF4-4DFA-B8AA-1D0492C542B5}"/>
    <cellStyle name="Note 2 2 5 6" xfId="22488" xr:uid="{F80856BC-0293-4017-9277-7449E9D87A7B}"/>
    <cellStyle name="Note 2 2 5 7" xfId="22489" xr:uid="{4CD55503-1E93-4F84-9B79-8D6C602F85F1}"/>
    <cellStyle name="Note 2 2 5 8" xfId="22490" xr:uid="{4A744383-0304-476E-9D13-30F4608E3DDF}"/>
    <cellStyle name="Note 2 2 5_Artskontorapportering" xfId="35518" xr:uid="{E1A82EE5-C0AC-4EAF-8A34-FB355D64D8FA}"/>
    <cellStyle name="Note 2 2 6" xfId="3201" xr:uid="{88D79ED4-3E4A-49AD-97EC-8DAD40573E81}"/>
    <cellStyle name="Note 2 2 6 2" xfId="3202" xr:uid="{729159F8-E069-400F-B86D-D7A8B9358A60}"/>
    <cellStyle name="Note 2 2 6 2 2" xfId="22491" xr:uid="{6D28D115-2AEC-4D00-95BD-B30FF3F690F7}"/>
    <cellStyle name="Note 2 2 6 2 3" xfId="22492" xr:uid="{4EB5F0F8-4BF5-4D5C-8B11-9EF915995ED3}"/>
    <cellStyle name="Note 2 2 6 2_Artskontorapportering" xfId="35521" xr:uid="{004C9371-8B71-449E-836E-E3D0841D53E0}"/>
    <cellStyle name="Note 2 2 6 3" xfId="22493" xr:uid="{D2C2771C-E2C1-4E90-9B3A-49AD241E0B57}"/>
    <cellStyle name="Note 2 2 6 3 2" xfId="22494" xr:uid="{12127698-BC3E-4084-A6A5-40C3D968ED69}"/>
    <cellStyle name="Note 2 2 6 4" xfId="22495" xr:uid="{92C5E73B-CDA6-452E-8115-0F1B40CB0213}"/>
    <cellStyle name="Note 2 2 6 4 2" xfId="22496" xr:uid="{278D73EC-279B-4115-B8BE-CE36FBACF2E1}"/>
    <cellStyle name="Note 2 2 6 5" xfId="22497" xr:uid="{1D835499-75F6-4CBB-BCA7-843BF463249F}"/>
    <cellStyle name="Note 2 2 6 6" xfId="22498" xr:uid="{8B6264DF-D368-4463-8028-4C699729DFDF}"/>
    <cellStyle name="Note 2 2 6 7" xfId="22499" xr:uid="{BE3CBBE2-F156-4EFC-AFDD-1A25ACA7E3D2}"/>
    <cellStyle name="Note 2 2 6 8" xfId="22500" xr:uid="{2E7B8D16-570F-4EA6-9467-D27A0A0F6A9F}"/>
    <cellStyle name="Note 2 2 6_Artskontorapportering" xfId="35520" xr:uid="{9CC87082-47A6-4102-8CD9-B2DD4319BDE3}"/>
    <cellStyle name="Note 2 2 7" xfId="3203" xr:uid="{CA542E9B-2F1F-460A-8129-9A82A7B2A5E4}"/>
    <cellStyle name="Note 2 2 7 2" xfId="3204" xr:uid="{79550797-C599-4543-B431-CE2AF74980C6}"/>
    <cellStyle name="Note 2 2 7 2 2" xfId="22501" xr:uid="{143F3586-7B0D-456A-8B76-4D39360F23E9}"/>
    <cellStyle name="Note 2 2 7 2 3" xfId="22502" xr:uid="{A402F21A-DB47-4FEE-8997-69ABAAAD24CF}"/>
    <cellStyle name="Note 2 2 7 2_Artskontorapportering" xfId="35523" xr:uid="{5F01B255-2A8F-4F53-811C-C70C9034F1E2}"/>
    <cellStyle name="Note 2 2 7 3" xfId="22503" xr:uid="{568297D8-4277-4BED-9D6E-73941C375B90}"/>
    <cellStyle name="Note 2 2 7 3 2" xfId="22504" xr:uid="{8D8D23CF-0540-49ED-9934-05CAF998F6FC}"/>
    <cellStyle name="Note 2 2 7 4" xfId="22505" xr:uid="{9A7B05D4-8720-4672-858D-678CF1D64033}"/>
    <cellStyle name="Note 2 2 7 4 2" xfId="22506" xr:uid="{DC7355D1-E561-4C8B-B8ED-696C4F0641F4}"/>
    <cellStyle name="Note 2 2 7 5" xfId="22507" xr:uid="{A0A22785-BEDF-484C-9173-95044DE4F687}"/>
    <cellStyle name="Note 2 2 7 6" xfId="22508" xr:uid="{EBB64A01-A844-4279-A2F8-0160D318BEE8}"/>
    <cellStyle name="Note 2 2 7 7" xfId="22509" xr:uid="{230C46BD-BD0C-4FCA-8301-CB930B81125E}"/>
    <cellStyle name="Note 2 2 7 8" xfId="22510" xr:uid="{DD567409-49D5-4A2F-ABEC-F58F0B99085E}"/>
    <cellStyle name="Note 2 2 7_Artskontorapportering" xfId="35522" xr:uid="{CABA94CD-F8C5-4E4E-8EBB-66365DA5E1CB}"/>
    <cellStyle name="Note 2 2 8" xfId="3205" xr:uid="{2BC07C01-A616-4836-A9D2-399D99BCE5D7}"/>
    <cellStyle name="Note 2 2 8 2" xfId="22511" xr:uid="{FDD7E159-C45C-40A3-A68E-4A3DD47B061C}"/>
    <cellStyle name="Note 2 2 8 3" xfId="22512" xr:uid="{B5ACD3C9-FE6B-4144-93CF-11660C48EC57}"/>
    <cellStyle name="Note 2 2 8_Artskontorapportering" xfId="35524" xr:uid="{BA73DE78-46DC-4E2A-8E73-BD222ABE3EB1}"/>
    <cellStyle name="Note 2 2 9" xfId="22513" xr:uid="{591AE818-26A6-4BD2-AE70-EEBE0D029FEA}"/>
    <cellStyle name="Note 2 2 9 2" xfId="22514" xr:uid="{4F050B6D-A299-454F-A025-B96267D60061}"/>
    <cellStyle name="Note 2 2 9 2 2" xfId="22515" xr:uid="{ADACF04D-BA20-491F-9A01-5C55A3FF6FC7}"/>
    <cellStyle name="Note 2 2 9 3" xfId="22516" xr:uid="{FBBBBE5B-2068-4845-B576-B6637B2BF60A}"/>
    <cellStyle name="Note 2 2 9 4" xfId="22517" xr:uid="{CE35594B-0513-4642-A5D3-480411925692}"/>
    <cellStyle name="Note 2 2 9 5" xfId="22518" xr:uid="{F4F8FF54-BC17-4FA4-9CB0-5E000B4F6A38}"/>
    <cellStyle name="Note 2 2_Artskontorapportering" xfId="35511" xr:uid="{9D36D3AC-91CC-45F7-AC7E-2730D7C75A86}"/>
    <cellStyle name="Note 2 20" xfId="3206" xr:uid="{854833AD-F6F4-41DD-B65D-BEB10E8B5EDB}"/>
    <cellStyle name="Note 2 20 10" xfId="22519" xr:uid="{FD441502-0E99-4897-97ED-171D84DD5F32}"/>
    <cellStyle name="Note 2 20 10 2" xfId="22520" xr:uid="{848D132C-2739-4F39-B379-CF366AAF1171}"/>
    <cellStyle name="Note 2 20 11" xfId="22521" xr:uid="{213F8A17-E853-4999-811E-3A7DD1EE9375}"/>
    <cellStyle name="Note 2 20 11 2" xfId="22522" xr:uid="{DD05D1E4-7374-404B-BC31-E40118FF1A6D}"/>
    <cellStyle name="Note 2 20 12" xfId="22523" xr:uid="{F8415ECF-6977-4AE4-944A-D01F4E21BD87}"/>
    <cellStyle name="Note 2 20 2" xfId="3207" xr:uid="{C5784997-9E9E-4DAA-8797-741EE5B6FD98}"/>
    <cellStyle name="Note 2 20 2 2" xfId="3208" xr:uid="{F0BA950B-4CDE-4D0D-A77B-2572D65EB9C5}"/>
    <cellStyle name="Note 2 20 2 2 2" xfId="22524" xr:uid="{A7406352-FCED-4F1F-BA92-E7583604CF4A}"/>
    <cellStyle name="Note 2 20 2 2 2 2" xfId="22525" xr:uid="{27666877-2F06-42EA-9A50-BAD90E8148FB}"/>
    <cellStyle name="Note 2 20 2 2 3" xfId="22526" xr:uid="{F3D37473-7BCF-4A67-A5F0-FDBC55D1B19C}"/>
    <cellStyle name="Note 2 20 2 2 4" xfId="22527" xr:uid="{C7EA0468-0468-4621-ADDD-46398349B75C}"/>
    <cellStyle name="Note 2 20 2 2_Artskontorapportering" xfId="35527" xr:uid="{27816FD3-3640-4004-B974-19D46EA5B071}"/>
    <cellStyle name="Note 2 20 2 3" xfId="22528" xr:uid="{4D1EB73C-028B-41F2-954E-5B346326F571}"/>
    <cellStyle name="Note 2 20 2 3 2" xfId="22529" xr:uid="{52C3D239-542E-4D11-BB44-C0C29DB8A3E3}"/>
    <cellStyle name="Note 2 20 2 4" xfId="22530" xr:uid="{3771CCFD-C041-43B0-AD47-0A8948B7BEF4}"/>
    <cellStyle name="Note 2 20 2 4 2" xfId="22531" xr:uid="{8FA35BA0-C5B6-49F2-BA85-AFF099776B90}"/>
    <cellStyle name="Note 2 20 2 5" xfId="22532" xr:uid="{B194A406-2CA7-46D1-9425-19DA8F76BC93}"/>
    <cellStyle name="Note 2 20 2 5 2" xfId="22533" xr:uid="{3E5C9762-0781-484E-BE1E-91B81CABE444}"/>
    <cellStyle name="Note 2 20 2 6" xfId="22534" xr:uid="{3C7D7BE2-9D66-492D-B539-4B0A6EA176E6}"/>
    <cellStyle name="Note 2 20 2 7" xfId="22535" xr:uid="{E83EB928-D4ED-4B84-B336-8FB7FFECA039}"/>
    <cellStyle name="Note 2 20 2 8" xfId="22536" xr:uid="{3F9959AE-DA35-4B53-9729-DA5B35DA27B9}"/>
    <cellStyle name="Note 2 20 2 9" xfId="22537" xr:uid="{7DFCCB2C-9910-4EDF-88E1-E652E2D497F2}"/>
    <cellStyle name="Note 2 20 2_Artskontorapportering" xfId="35526" xr:uid="{451B95D9-BC3E-45FB-A7AC-294F990D5191}"/>
    <cellStyle name="Note 2 20 3" xfId="3209" xr:uid="{BE8286F5-CE8E-481F-B7FB-542507575756}"/>
    <cellStyle name="Note 2 20 3 2" xfId="3210" xr:uid="{44CDB916-1570-460B-AAC4-B8406E9916F7}"/>
    <cellStyle name="Note 2 20 3 2 2" xfId="22538" xr:uid="{0CF81737-EC90-4D14-8B39-D3FDEC990BB2}"/>
    <cellStyle name="Note 2 20 3 2 2 2" xfId="22539" xr:uid="{AEFA2FCF-E701-4869-882C-03C6F44A9803}"/>
    <cellStyle name="Note 2 20 3 2 3" xfId="22540" xr:uid="{33C1012A-DB50-4555-B6A2-EF1B6E31064A}"/>
    <cellStyle name="Note 2 20 3 2 4" xfId="22541" xr:uid="{5A21F5EE-29C9-42E4-A617-EF59D65CE2A1}"/>
    <cellStyle name="Note 2 20 3 2_Artskontorapportering" xfId="35529" xr:uid="{99E02C66-FAD1-4B5A-B001-B87C0D45CD6F}"/>
    <cellStyle name="Note 2 20 3 3" xfId="22542" xr:uid="{F8A67426-8214-4DD7-888A-F8406A1F9E45}"/>
    <cellStyle name="Note 2 20 3 3 2" xfId="22543" xr:uid="{F896657F-34B8-45D0-95E0-6EC196FC5963}"/>
    <cellStyle name="Note 2 20 3 4" xfId="22544" xr:uid="{5132AD6B-52D2-4777-A108-48F5282FB8BD}"/>
    <cellStyle name="Note 2 20 3 4 2" xfId="22545" xr:uid="{DC90EEBE-3BCE-4417-9D71-C7F7BAA283DF}"/>
    <cellStyle name="Note 2 20 3 5" xfId="22546" xr:uid="{FADE7D47-E960-4A82-B0E1-7056D89AE5B2}"/>
    <cellStyle name="Note 2 20 3 5 2" xfId="22547" xr:uid="{EEFF969D-C060-432E-BD00-FD5594CCBF60}"/>
    <cellStyle name="Note 2 20 3 6" xfId="22548" xr:uid="{9F1DF5AA-6D17-4A98-9E9F-1EBC1CDAF93B}"/>
    <cellStyle name="Note 2 20 3 7" xfId="22549" xr:uid="{719FD23D-7D84-4D17-BAB4-2CC55F56E387}"/>
    <cellStyle name="Note 2 20 3 8" xfId="22550" xr:uid="{FC8E6EAE-F44C-4D20-B2EB-878B0BAD7E01}"/>
    <cellStyle name="Note 2 20 3 9" xfId="22551" xr:uid="{BE5EFB98-3720-4768-B015-90EF598C5842}"/>
    <cellStyle name="Note 2 20 3_Artskontorapportering" xfId="35528" xr:uid="{F2B4D3CD-3462-4050-B808-0F925446D9C3}"/>
    <cellStyle name="Note 2 20 4" xfId="3211" xr:uid="{57FFD92A-7FE6-49D2-B51E-43D4D1F62E66}"/>
    <cellStyle name="Note 2 20 4 2" xfId="3212" xr:uid="{5E6A78DF-5F40-41DA-87EF-5B19D74E61E5}"/>
    <cellStyle name="Note 2 20 4 2 2" xfId="22552" xr:uid="{2D284B93-7E5E-43B2-A2A7-EC4397C2882B}"/>
    <cellStyle name="Note 2 20 4 2 2 2" xfId="22553" xr:uid="{CF798B45-650B-4D01-AD12-205BEB0C577F}"/>
    <cellStyle name="Note 2 20 4 2 3" xfId="22554" xr:uid="{13DE908F-D277-43F4-A838-160DE382FCBD}"/>
    <cellStyle name="Note 2 20 4 2 4" xfId="22555" xr:uid="{C7D1B1E3-920D-4DC6-A3D9-3760460E14E2}"/>
    <cellStyle name="Note 2 20 4 2_Artskontorapportering" xfId="35531" xr:uid="{F703C1BF-F9AF-4F5B-A366-645E0701FBCC}"/>
    <cellStyle name="Note 2 20 4 3" xfId="22556" xr:uid="{D67BC6CA-5793-423A-8363-1A62D93694C0}"/>
    <cellStyle name="Note 2 20 4 3 2" xfId="22557" xr:uid="{F4B6E624-C349-4797-A69A-BA66E7CCE0F8}"/>
    <cellStyle name="Note 2 20 4 4" xfId="22558" xr:uid="{7FCB5B3A-AA0E-42FE-A3BA-805E3E6AEC31}"/>
    <cellStyle name="Note 2 20 4 4 2" xfId="22559" xr:uid="{7FB8DD33-0B04-4E55-B4D6-618F92595B47}"/>
    <cellStyle name="Note 2 20 4 5" xfId="22560" xr:uid="{85009C87-A788-4059-9549-E08952C00A11}"/>
    <cellStyle name="Note 2 20 4 5 2" xfId="22561" xr:uid="{C79C3492-E10A-4888-AF8E-AC319DF73C69}"/>
    <cellStyle name="Note 2 20 4 6" xfId="22562" xr:uid="{112D8C42-F8E9-42B0-88A5-A250F2142D7F}"/>
    <cellStyle name="Note 2 20 4 7" xfId="22563" xr:uid="{51AD9CD4-7A98-4919-9E42-52E7C922E245}"/>
    <cellStyle name="Note 2 20 4 8" xfId="22564" xr:uid="{4881D6B0-2473-4CD5-89FA-E6838F30FDE0}"/>
    <cellStyle name="Note 2 20 4 9" xfId="22565" xr:uid="{C92E5106-ED43-46A4-A60B-F2B933220AF3}"/>
    <cellStyle name="Note 2 20 4_Artskontorapportering" xfId="35530" xr:uid="{F1AF411C-56B5-405E-A531-8625D4BADE2C}"/>
    <cellStyle name="Note 2 20 5" xfId="3213" xr:uid="{921079B8-CE40-4E48-996A-C048571851E5}"/>
    <cellStyle name="Note 2 20 5 2" xfId="3214" xr:uid="{ABE18817-5F01-4970-8354-6CB4B411A66F}"/>
    <cellStyle name="Note 2 20 5 2 2" xfId="22566" xr:uid="{389E2212-5E16-44CB-B2CC-BF7996610E17}"/>
    <cellStyle name="Note 2 20 5 2 3" xfId="22567" xr:uid="{97D62703-7948-4EF4-ABD4-4B416E8CED20}"/>
    <cellStyle name="Note 2 20 5 2_Artskontorapportering" xfId="35533" xr:uid="{F3DB9CDF-7D73-4E2C-9FAB-31AAFC54997C}"/>
    <cellStyle name="Note 2 20 5 3" xfId="22568" xr:uid="{DB353708-C493-4533-BD15-F571B76CEF57}"/>
    <cellStyle name="Note 2 20 5 3 2" xfId="22569" xr:uid="{CD66FA1C-2CA5-4C0F-BAA3-FA69B76E01CC}"/>
    <cellStyle name="Note 2 20 5 4" xfId="22570" xr:uid="{B6125A03-3C46-4C8A-8614-3CA15E0C4E20}"/>
    <cellStyle name="Note 2 20 5 4 2" xfId="22571" xr:uid="{CCF3C620-AE63-4385-A9ED-6B25E6051E7D}"/>
    <cellStyle name="Note 2 20 5 5" xfId="22572" xr:uid="{E89D0DAE-2CA2-453B-A9BF-926DB9D02D61}"/>
    <cellStyle name="Note 2 20 5 6" xfId="22573" xr:uid="{0DCF4FAC-BCE1-4ABE-B7B7-C9CE5E067DFC}"/>
    <cellStyle name="Note 2 20 5 7" xfId="22574" xr:uid="{47F58C87-F523-4283-AF44-ED11C3C30DAE}"/>
    <cellStyle name="Note 2 20 5 8" xfId="22575" xr:uid="{0998DD9B-9D2D-4B4A-A4DF-E491F74C0467}"/>
    <cellStyle name="Note 2 20 5_Artskontorapportering" xfId="35532" xr:uid="{5DDC59F3-C796-4A02-AAA5-7D1B020904CC}"/>
    <cellStyle name="Note 2 20 6" xfId="3215" xr:uid="{AA7B1643-0B17-4F4C-B6EC-78C3AE7C4E7F}"/>
    <cellStyle name="Note 2 20 6 2" xfId="3216" xr:uid="{36C8F00F-E639-4FD1-942F-64B70048821C}"/>
    <cellStyle name="Note 2 20 6 2 2" xfId="22576" xr:uid="{44A0D219-89CC-46AC-BDBD-7A2107C78A65}"/>
    <cellStyle name="Note 2 20 6 2 3" xfId="22577" xr:uid="{58983D37-4C88-4BD2-98F6-EF47478D262C}"/>
    <cellStyle name="Note 2 20 6 2_Artskontorapportering" xfId="35535" xr:uid="{C9C492CE-5CAD-4961-847E-0D2FAF20E950}"/>
    <cellStyle name="Note 2 20 6 3" xfId="22578" xr:uid="{05694D64-254F-4203-B6F5-0367BBC51A21}"/>
    <cellStyle name="Note 2 20 6 3 2" xfId="22579" xr:uid="{C8139787-16AA-4359-AA20-41A9F5FD76C7}"/>
    <cellStyle name="Note 2 20 6 4" xfId="22580" xr:uid="{CBF8F1B1-136C-4201-B5C1-A561F4891D27}"/>
    <cellStyle name="Note 2 20 6 5" xfId="22581" xr:uid="{A96BB9F5-09C7-47AF-8F47-70FCC9D09786}"/>
    <cellStyle name="Note 2 20 6 6" xfId="22582" xr:uid="{0C4CD746-F43F-4577-BFB1-8244A80B8DA3}"/>
    <cellStyle name="Note 2 20 6 7" xfId="22583" xr:uid="{C4A079B1-3566-44C7-9A18-32AD391C5E67}"/>
    <cellStyle name="Note 2 20 6_Artskontorapportering" xfId="35534" xr:uid="{BF751563-9A37-4C5F-BE08-A7EAF2E8F193}"/>
    <cellStyle name="Note 2 20 7" xfId="3217" xr:uid="{BAF9B7BB-9E5A-4FB4-9DEA-11071F3DE430}"/>
    <cellStyle name="Note 2 20 7 2" xfId="3218" xr:uid="{DF706194-EB90-4B4B-BF9A-27272F35BE67}"/>
    <cellStyle name="Note 2 20 7 2 2" xfId="22584" xr:uid="{49AA0F9F-EDB1-4FB2-AF4B-45A41D7F5E78}"/>
    <cellStyle name="Note 2 20 7 2 3" xfId="22585" xr:uid="{507AAC35-6A3F-4A87-B60B-0EBBBF9879C9}"/>
    <cellStyle name="Note 2 20 7 2_Artskontorapportering" xfId="35537" xr:uid="{8C261796-6E31-4F82-9C07-EF8127A7FD13}"/>
    <cellStyle name="Note 2 20 7 3" xfId="22586" xr:uid="{AFA7B68F-16C3-42FD-8E4C-8E779624BC80}"/>
    <cellStyle name="Note 2 20 7 4" xfId="22587" xr:uid="{6B57696B-0CF5-4811-A5FC-E9B105EAAEFD}"/>
    <cellStyle name="Note 2 20 7 5" xfId="22588" xr:uid="{0E0EAABF-C4F2-41EC-B303-0983F09CF06B}"/>
    <cellStyle name="Note 2 20 7 6" xfId="22589" xr:uid="{B9F3E39D-D3EE-4252-9049-1B3714EC88A5}"/>
    <cellStyle name="Note 2 20 7_Artskontorapportering" xfId="35536" xr:uid="{97D3F09B-CFE2-4783-8BD8-55CB9950D3B9}"/>
    <cellStyle name="Note 2 20 8" xfId="3219" xr:uid="{7EA91EF0-09F8-4B35-B2CA-F0ABEB741E04}"/>
    <cellStyle name="Note 2 20 8 2" xfId="22590" xr:uid="{C708D524-022A-4670-A4DB-07A853F7729E}"/>
    <cellStyle name="Note 2 20 8 3" xfId="22591" xr:uid="{CD398E94-2D84-4C49-839A-E1C9BD377841}"/>
    <cellStyle name="Note 2 20 8_Artskontorapportering" xfId="35538" xr:uid="{2D0C71F1-B9F8-4FD3-AA23-A62FC34B9FD8}"/>
    <cellStyle name="Note 2 20 9" xfId="22592" xr:uid="{27035339-1EB8-4259-833A-ED151DA8C27D}"/>
    <cellStyle name="Note 2 20 9 2" xfId="22593" xr:uid="{E0643279-81F3-4C26-A17F-63158CDDC660}"/>
    <cellStyle name="Note 2 20_Artskontorapportering" xfId="35525" xr:uid="{70766BF9-8BBC-4140-9D8E-52615BB9C2CC}"/>
    <cellStyle name="Note 2 21" xfId="3220" xr:uid="{F98B5271-5298-42E5-B489-D049C05B6689}"/>
    <cellStyle name="Note 2 21 10" xfId="22594" xr:uid="{126425C5-75E4-4BA8-B082-88171242947D}"/>
    <cellStyle name="Note 2 21 10 2" xfId="22595" xr:uid="{5E9FE0B1-A655-40C6-B99B-BF7E2D4067B3}"/>
    <cellStyle name="Note 2 21 11" xfId="22596" xr:uid="{F79B01CE-047B-4C11-81C5-B8EC2387FEBC}"/>
    <cellStyle name="Note 2 21 11 2" xfId="22597" xr:uid="{9C4489DD-0B49-4929-82E2-E060694AE7BC}"/>
    <cellStyle name="Note 2 21 12" xfId="22598" xr:uid="{59BAC0C5-A431-4A15-AC8B-A0F90505278F}"/>
    <cellStyle name="Note 2 21 2" xfId="3221" xr:uid="{E7BD151B-82BC-4FCA-99B1-7FBD2F294C67}"/>
    <cellStyle name="Note 2 21 2 2" xfId="3222" xr:uid="{AA3FDF1B-0148-4F10-A54C-791EA8976275}"/>
    <cellStyle name="Note 2 21 2 2 2" xfId="22599" xr:uid="{E34F1770-B2C0-4AA2-BD4A-283F509A3254}"/>
    <cellStyle name="Note 2 21 2 2 2 2" xfId="22600" xr:uid="{C8824FA9-BC55-4E4C-B7DF-3DE2B86AE2D2}"/>
    <cellStyle name="Note 2 21 2 2 3" xfId="22601" xr:uid="{214880E9-D0E0-4E6F-A915-6B0D1C97CA5D}"/>
    <cellStyle name="Note 2 21 2 2 4" xfId="22602" xr:uid="{2ED0ACB7-3AA7-4BE4-AC74-5C1385B936D4}"/>
    <cellStyle name="Note 2 21 2 2_Artskontorapportering" xfId="35541" xr:uid="{2FBC6419-C7F3-4B01-AB6C-643E918E644F}"/>
    <cellStyle name="Note 2 21 2 3" xfId="22603" xr:uid="{C92BAD53-2843-4DA3-A663-F75EC6D538BB}"/>
    <cellStyle name="Note 2 21 2 3 2" xfId="22604" xr:uid="{F1264184-CD08-4289-903A-46C5B25932D9}"/>
    <cellStyle name="Note 2 21 2 4" xfId="22605" xr:uid="{D9D8B2C7-A200-4FF5-AF2F-C59121668E17}"/>
    <cellStyle name="Note 2 21 2 4 2" xfId="22606" xr:uid="{C0766F1A-B69D-4AAD-B66E-B5825B2354C6}"/>
    <cellStyle name="Note 2 21 2 5" xfId="22607" xr:uid="{5B2AF2DA-046D-407A-8A15-FF5498BEEACC}"/>
    <cellStyle name="Note 2 21 2 5 2" xfId="22608" xr:uid="{CAA1DAD9-5252-4482-8CD7-E8F992108F16}"/>
    <cellStyle name="Note 2 21 2 6" xfId="22609" xr:uid="{4FA6DD42-FB6C-402F-824D-54FF3B1F5D10}"/>
    <cellStyle name="Note 2 21 2 7" xfId="22610" xr:uid="{049CCE11-672E-40C6-88DE-77252CF2E0AC}"/>
    <cellStyle name="Note 2 21 2 8" xfId="22611" xr:uid="{846105AA-FCB5-4F24-AD3B-FA28784C3D71}"/>
    <cellStyle name="Note 2 21 2 9" xfId="22612" xr:uid="{753C55D6-A66C-4CC9-9408-2B824BA9B4FA}"/>
    <cellStyle name="Note 2 21 2_Artskontorapportering" xfId="35540" xr:uid="{1E06F7A6-8B1B-4342-9939-CE242CC96503}"/>
    <cellStyle name="Note 2 21 3" xfId="3223" xr:uid="{A5AA73F2-2C24-404E-A32A-B2B2A32A186F}"/>
    <cellStyle name="Note 2 21 3 2" xfId="3224" xr:uid="{4BCFD212-777E-4F2A-92E4-4DA358668B52}"/>
    <cellStyle name="Note 2 21 3 2 2" xfId="22613" xr:uid="{34533C4B-96E8-4195-BE9A-3F0783476DEE}"/>
    <cellStyle name="Note 2 21 3 2 2 2" xfId="22614" xr:uid="{083E8239-2670-476C-89B4-8F3B7B21E504}"/>
    <cellStyle name="Note 2 21 3 2 3" xfId="22615" xr:uid="{14896A59-7888-4AB7-951E-91E64D494867}"/>
    <cellStyle name="Note 2 21 3 2 4" xfId="22616" xr:uid="{247E71FD-7FA1-4FB2-B969-813CED4F8065}"/>
    <cellStyle name="Note 2 21 3 2_Artskontorapportering" xfId="35543" xr:uid="{27944CB1-C69A-48D0-9D38-F98A1E518C25}"/>
    <cellStyle name="Note 2 21 3 3" xfId="22617" xr:uid="{5AF8352B-37EC-4B9A-AF1F-45071A67E308}"/>
    <cellStyle name="Note 2 21 3 3 2" xfId="22618" xr:uid="{AF8267C0-633C-4F0F-A4A3-199C285C1FA5}"/>
    <cellStyle name="Note 2 21 3 4" xfId="22619" xr:uid="{EBE8997D-54FE-4913-B173-96B0632C45B9}"/>
    <cellStyle name="Note 2 21 3 4 2" xfId="22620" xr:uid="{3C111B9F-DB2D-4E8B-BFA7-C08179550617}"/>
    <cellStyle name="Note 2 21 3 5" xfId="22621" xr:uid="{5631EC2C-3548-4B1C-AEDA-510913692704}"/>
    <cellStyle name="Note 2 21 3 5 2" xfId="22622" xr:uid="{741342FF-6F3D-408E-BF45-94535A9742CB}"/>
    <cellStyle name="Note 2 21 3 6" xfId="22623" xr:uid="{071AFA64-1421-4DD8-AC42-412C7BAD7133}"/>
    <cellStyle name="Note 2 21 3 7" xfId="22624" xr:uid="{61F4B876-A6E7-42D3-A1FD-E078414E18E3}"/>
    <cellStyle name="Note 2 21 3 8" xfId="22625" xr:uid="{8F5104E2-7DAF-4ADB-8FE8-CFE96B9F09D4}"/>
    <cellStyle name="Note 2 21 3 9" xfId="22626" xr:uid="{F0CC0773-82C1-4253-A167-F539AE8412F3}"/>
    <cellStyle name="Note 2 21 3_Artskontorapportering" xfId="35542" xr:uid="{5898F8AC-4FDC-4260-BCAA-319EE7596D6B}"/>
    <cellStyle name="Note 2 21 4" xfId="3225" xr:uid="{EB8269AB-E495-41D5-B062-A6538D3F4FC9}"/>
    <cellStyle name="Note 2 21 4 2" xfId="3226" xr:uid="{6302C8B0-0A5D-407C-8BCD-226083A9FAC1}"/>
    <cellStyle name="Note 2 21 4 2 2" xfId="22627" xr:uid="{552EB19A-4DA7-42CD-87F1-892C66F9C903}"/>
    <cellStyle name="Note 2 21 4 2 2 2" xfId="22628" xr:uid="{B4560064-59D6-4320-B096-2D11765A7F53}"/>
    <cellStyle name="Note 2 21 4 2 3" xfId="22629" xr:uid="{D6AAD8DE-F917-41A8-B3D1-764D8A15B816}"/>
    <cellStyle name="Note 2 21 4 2 4" xfId="22630" xr:uid="{48A936E7-98CD-4707-A5C0-F27FEC511AC3}"/>
    <cellStyle name="Note 2 21 4 2_Artskontorapportering" xfId="35545" xr:uid="{BB0C2F40-B8BC-4045-AB71-02AEADB01621}"/>
    <cellStyle name="Note 2 21 4 3" xfId="22631" xr:uid="{E4408DF6-87B0-48E5-96C3-EB9A66009443}"/>
    <cellStyle name="Note 2 21 4 3 2" xfId="22632" xr:uid="{66D60535-FDCD-44D9-B866-42DFDAC2E9F3}"/>
    <cellStyle name="Note 2 21 4 4" xfId="22633" xr:uid="{EBC58405-D2D1-411D-9A83-396195AF7638}"/>
    <cellStyle name="Note 2 21 4 4 2" xfId="22634" xr:uid="{4184C417-49ED-4FE4-87C4-76D47E9D6B4C}"/>
    <cellStyle name="Note 2 21 4 5" xfId="22635" xr:uid="{B0FA84D1-EB2E-4D88-B89C-5A99324D9692}"/>
    <cellStyle name="Note 2 21 4 5 2" xfId="22636" xr:uid="{F13D5F55-AA6F-44A0-A1C0-90F422474979}"/>
    <cellStyle name="Note 2 21 4 6" xfId="22637" xr:uid="{A3D110B8-3961-4B02-B763-F24E54FE89FA}"/>
    <cellStyle name="Note 2 21 4 7" xfId="22638" xr:uid="{5A6F0D99-C098-42AC-8CF1-6DA8FB989EAC}"/>
    <cellStyle name="Note 2 21 4 8" xfId="22639" xr:uid="{8232E3DD-E721-49EF-AA98-B815EEA0B480}"/>
    <cellStyle name="Note 2 21 4 9" xfId="22640" xr:uid="{3F389B09-ADF5-44C4-9CD5-DE631405C249}"/>
    <cellStyle name="Note 2 21 4_Artskontorapportering" xfId="35544" xr:uid="{9DD60E0D-C505-49A0-8EE6-BB1569E61353}"/>
    <cellStyle name="Note 2 21 5" xfId="3227" xr:uid="{1FBA34D5-725C-4961-B8DD-E1B37B835B06}"/>
    <cellStyle name="Note 2 21 5 2" xfId="3228" xr:uid="{E4CFA697-A474-4969-9FDA-22310E8D952E}"/>
    <cellStyle name="Note 2 21 5 2 2" xfId="22641" xr:uid="{E785AE85-13D0-47DF-9CB1-0BC1A11CD31A}"/>
    <cellStyle name="Note 2 21 5 2 3" xfId="22642" xr:uid="{8FCA5F85-8FC4-4B71-8885-22C58D273209}"/>
    <cellStyle name="Note 2 21 5 2_Artskontorapportering" xfId="35547" xr:uid="{900708FC-A25A-4D09-8078-53F2ABCA82BD}"/>
    <cellStyle name="Note 2 21 5 3" xfId="22643" xr:uid="{E651E4F2-36EC-4F82-8872-6C80EEB7B5F6}"/>
    <cellStyle name="Note 2 21 5 3 2" xfId="22644" xr:uid="{0C7E3CCC-FCEA-410E-8BC9-5627EDE769CF}"/>
    <cellStyle name="Note 2 21 5 4" xfId="22645" xr:uid="{DF7BA0BB-8C30-4DC0-9688-61F04A2A9699}"/>
    <cellStyle name="Note 2 21 5 4 2" xfId="22646" xr:uid="{27032754-428A-4343-A57A-DD508E03C103}"/>
    <cellStyle name="Note 2 21 5 5" xfId="22647" xr:uid="{117E600E-18BA-40B4-9C8C-64D945CFC12A}"/>
    <cellStyle name="Note 2 21 5 6" xfId="22648" xr:uid="{058E68CD-B9D8-4AD3-9A22-B5C620208DD5}"/>
    <cellStyle name="Note 2 21 5 7" xfId="22649" xr:uid="{6D9180A1-25DF-432C-A7BF-F91E2937F417}"/>
    <cellStyle name="Note 2 21 5 8" xfId="22650" xr:uid="{6DDA3064-DCCA-4498-8EE5-89ECE915CC5E}"/>
    <cellStyle name="Note 2 21 5_Artskontorapportering" xfId="35546" xr:uid="{E70C4802-BDA2-45C5-8187-8DAFC50149C7}"/>
    <cellStyle name="Note 2 21 6" xfId="3229" xr:uid="{EB044E52-2452-4F79-B7F4-FF30D4D8FC0F}"/>
    <cellStyle name="Note 2 21 6 2" xfId="3230" xr:uid="{1752EAB2-CD20-44C3-8611-5D64C024F786}"/>
    <cellStyle name="Note 2 21 6 2 2" xfId="22651" xr:uid="{D683613D-EE06-4655-9EE0-C1B143CD7CE2}"/>
    <cellStyle name="Note 2 21 6 2 3" xfId="22652" xr:uid="{72D9CFF5-5536-4F3E-8B81-AC4F4F76490A}"/>
    <cellStyle name="Note 2 21 6 2_Artskontorapportering" xfId="35549" xr:uid="{C727CC4A-8811-4B89-8524-6263EF9A3B7E}"/>
    <cellStyle name="Note 2 21 6 3" xfId="22653" xr:uid="{70E45086-28E1-45D2-A5BD-CAABDD072CFA}"/>
    <cellStyle name="Note 2 21 6 3 2" xfId="22654" xr:uid="{F7346A48-0402-4289-AF31-15D41B88D900}"/>
    <cellStyle name="Note 2 21 6 4" xfId="22655" xr:uid="{2C97453D-E221-4DB6-9FD4-EE803BC5855A}"/>
    <cellStyle name="Note 2 21 6 5" xfId="22656" xr:uid="{27F88805-72DD-4446-9F1E-1DD490982C4E}"/>
    <cellStyle name="Note 2 21 6 6" xfId="22657" xr:uid="{6955E9B3-A872-4B50-93D4-62E31D9B07D9}"/>
    <cellStyle name="Note 2 21 6 7" xfId="22658" xr:uid="{0664AD3B-7665-44BD-AC51-001731CBCF18}"/>
    <cellStyle name="Note 2 21 6_Artskontorapportering" xfId="35548" xr:uid="{2F10F957-D574-4A72-9261-D0D8E4B6D5A2}"/>
    <cellStyle name="Note 2 21 7" xfId="3231" xr:uid="{E5A1A062-F461-48AF-BC56-DBEDE0E09B67}"/>
    <cellStyle name="Note 2 21 7 2" xfId="3232" xr:uid="{37DC1244-2C6C-4F3B-8D69-9F3565356DF6}"/>
    <cellStyle name="Note 2 21 7 2 2" xfId="22659" xr:uid="{E9922A5C-394B-4F99-B663-31B4B50852C4}"/>
    <cellStyle name="Note 2 21 7 2 3" xfId="22660" xr:uid="{0DD806E3-02D6-4D22-9A63-A6DFA2E667C4}"/>
    <cellStyle name="Note 2 21 7 2_Artskontorapportering" xfId="35551" xr:uid="{8C9E62A4-94E4-4A0B-8E47-101FF640FA5A}"/>
    <cellStyle name="Note 2 21 7 3" xfId="22661" xr:uid="{57339001-EDA8-41AD-8CAC-C580CCFDA5BB}"/>
    <cellStyle name="Note 2 21 7 4" xfId="22662" xr:uid="{A438ECC9-C1A0-4174-BCAA-9473C3ECF66B}"/>
    <cellStyle name="Note 2 21 7 5" xfId="22663" xr:uid="{257D29FE-DBCA-4B62-BF96-3B00603CB522}"/>
    <cellStyle name="Note 2 21 7 6" xfId="22664" xr:uid="{EC5E99E6-1A3A-4782-84FB-AC334FC8B248}"/>
    <cellStyle name="Note 2 21 7_Artskontorapportering" xfId="35550" xr:uid="{CD43E88E-E80A-4F67-9A5E-B2EDF7EB5A87}"/>
    <cellStyle name="Note 2 21 8" xfId="3233" xr:uid="{0B5C0694-80E3-47F8-8C98-A537E422D0FB}"/>
    <cellStyle name="Note 2 21 8 2" xfId="22665" xr:uid="{E0D83692-A2D3-4B3C-868B-54211B6D5CDB}"/>
    <cellStyle name="Note 2 21 8 3" xfId="22666" xr:uid="{F87F7B77-4CD1-4BB1-AB09-50CEDCBFC060}"/>
    <cellStyle name="Note 2 21 8_Artskontorapportering" xfId="35552" xr:uid="{E8D8B931-C0F9-4DFE-8C8B-75807ED2A789}"/>
    <cellStyle name="Note 2 21 9" xfId="22667" xr:uid="{12DD8A7F-EB57-4C14-91AA-95EC4AB09D91}"/>
    <cellStyle name="Note 2 21 9 2" xfId="22668" xr:uid="{8024A45B-9C4A-4830-ADD2-8D8B04C82CD1}"/>
    <cellStyle name="Note 2 21_Artskontorapportering" xfId="35539" xr:uid="{53770205-56B3-4F33-90C2-7E835E6F56FE}"/>
    <cellStyle name="Note 2 22" xfId="3234" xr:uid="{FCABEF91-92E3-44DE-B503-35922390CCFF}"/>
    <cellStyle name="Note 2 22 10" xfId="22669" xr:uid="{1BB3CE60-5725-414A-8169-168DBA48A00C}"/>
    <cellStyle name="Note 2 22 10 2" xfId="22670" xr:uid="{66987FC9-4D09-44FE-8A1D-3F024538090C}"/>
    <cellStyle name="Note 2 22 11" xfId="22671" xr:uid="{3A3F5B7C-05A9-49D8-AA90-5C2B655A1D2F}"/>
    <cellStyle name="Note 2 22 11 2" xfId="22672" xr:uid="{633C2CC0-65BD-4A94-A349-E98E1C948850}"/>
    <cellStyle name="Note 2 22 12" xfId="22673" xr:uid="{230D3D51-FC50-43D3-A1E1-8BB8E65BA58B}"/>
    <cellStyle name="Note 2 22 2" xfId="3235" xr:uid="{C6A8A41E-7ED6-4A8B-95AC-C88D263BF934}"/>
    <cellStyle name="Note 2 22 2 2" xfId="3236" xr:uid="{1DD56FC6-D307-41B2-8C5D-97125CACD44B}"/>
    <cellStyle name="Note 2 22 2 2 2" xfId="22674" xr:uid="{84AFEF97-5C92-40E7-A40D-EB8388FDF96C}"/>
    <cellStyle name="Note 2 22 2 2 2 2" xfId="22675" xr:uid="{0CB1C0EB-AEB5-4396-B468-D551B86A97CF}"/>
    <cellStyle name="Note 2 22 2 2 3" xfId="22676" xr:uid="{1E44405F-5F5B-4510-9AAD-534A5A3297A2}"/>
    <cellStyle name="Note 2 22 2 2 4" xfId="22677" xr:uid="{7AEC9561-D35B-44D1-98E2-0D24F8B6BB67}"/>
    <cellStyle name="Note 2 22 2 2_Artskontorapportering" xfId="35555" xr:uid="{2FD15E47-AB30-41DF-9740-70D622C138EA}"/>
    <cellStyle name="Note 2 22 2 3" xfId="22678" xr:uid="{B2755C9A-E6E5-4622-8065-046524715769}"/>
    <cellStyle name="Note 2 22 2 3 2" xfId="22679" xr:uid="{1F0D5A20-6E3C-4F8C-8F03-D1C631E7EAF8}"/>
    <cellStyle name="Note 2 22 2 4" xfId="22680" xr:uid="{6E0824B9-7C7D-48E4-A7BC-4AB2D4E25827}"/>
    <cellStyle name="Note 2 22 2 4 2" xfId="22681" xr:uid="{F31F83A6-6DC1-4FB1-8696-0C45BA92BAA5}"/>
    <cellStyle name="Note 2 22 2 5" xfId="22682" xr:uid="{C48EE333-5E96-4E4C-9C0D-A0874609B9AC}"/>
    <cellStyle name="Note 2 22 2 5 2" xfId="22683" xr:uid="{1B2FC63D-01AA-4ED1-A54A-A10F816354CC}"/>
    <cellStyle name="Note 2 22 2 6" xfId="22684" xr:uid="{0A2F810A-3CC1-42ED-8052-FA3F214FB075}"/>
    <cellStyle name="Note 2 22 2 7" xfId="22685" xr:uid="{A91B4FB0-66F9-4D5B-8AAF-4DF976ECAD25}"/>
    <cellStyle name="Note 2 22 2 8" xfId="22686" xr:uid="{08CDC8CF-EAAF-4522-AC5B-73A72DD50709}"/>
    <cellStyle name="Note 2 22 2 9" xfId="22687" xr:uid="{5F72AAC2-9F14-4851-8C94-1870C5221572}"/>
    <cellStyle name="Note 2 22 2_Artskontorapportering" xfId="35554" xr:uid="{749FFC2F-870A-47A4-BAC9-4332FCCC7162}"/>
    <cellStyle name="Note 2 22 3" xfId="3237" xr:uid="{5551C9AF-7764-44DE-9949-398F48FB40C1}"/>
    <cellStyle name="Note 2 22 3 2" xfId="3238" xr:uid="{4789E7DA-1E2B-4408-B879-AFE6F3326EF9}"/>
    <cellStyle name="Note 2 22 3 2 2" xfId="22688" xr:uid="{E6EC5606-EDD9-4A93-9FB6-4EAC15B2450A}"/>
    <cellStyle name="Note 2 22 3 2 2 2" xfId="22689" xr:uid="{4AE09142-F69B-4950-A432-EC653935DFEF}"/>
    <cellStyle name="Note 2 22 3 2 3" xfId="22690" xr:uid="{FDD09403-9547-476F-A44C-5FF05D288074}"/>
    <cellStyle name="Note 2 22 3 2 4" xfId="22691" xr:uid="{137004DF-AC0E-4726-9BA7-4E402FDB117B}"/>
    <cellStyle name="Note 2 22 3 2_Artskontorapportering" xfId="35557" xr:uid="{CCC8C79B-9F03-4BBA-82CE-0ECD32ABA372}"/>
    <cellStyle name="Note 2 22 3 3" xfId="22692" xr:uid="{76BC2CC2-4812-4A94-ACFC-CBFB9FD9CDED}"/>
    <cellStyle name="Note 2 22 3 3 2" xfId="22693" xr:uid="{940B4DF3-153D-46C2-9A42-6C43A0727B7F}"/>
    <cellStyle name="Note 2 22 3 4" xfId="22694" xr:uid="{D8302446-E9D3-47B8-BF71-ACD2628C1552}"/>
    <cellStyle name="Note 2 22 3 4 2" xfId="22695" xr:uid="{7A109A93-1955-4655-AB7E-D31A68D8ECC4}"/>
    <cellStyle name="Note 2 22 3 5" xfId="22696" xr:uid="{AA5677C7-B77B-47A0-A80A-D01045641874}"/>
    <cellStyle name="Note 2 22 3 5 2" xfId="22697" xr:uid="{DAAFC671-3733-4202-A695-DAD3E346FDD1}"/>
    <cellStyle name="Note 2 22 3 6" xfId="22698" xr:uid="{23C3D42E-2DF5-4DB5-B992-D7A1B6374119}"/>
    <cellStyle name="Note 2 22 3 7" xfId="22699" xr:uid="{91A090A9-87DC-4926-8F3A-CCBFA4823B50}"/>
    <cellStyle name="Note 2 22 3 8" xfId="22700" xr:uid="{25A5D895-88B3-4670-8F3F-A26094217BE3}"/>
    <cellStyle name="Note 2 22 3 9" xfId="22701" xr:uid="{1BBEA806-3894-4762-8BEF-712586B7E44B}"/>
    <cellStyle name="Note 2 22 3_Artskontorapportering" xfId="35556" xr:uid="{B348A7F1-A301-42BC-BC1E-E8FB48571373}"/>
    <cellStyle name="Note 2 22 4" xfId="3239" xr:uid="{7E9A89B3-9DEF-4550-8E8E-C8DDC1E90EC1}"/>
    <cellStyle name="Note 2 22 4 2" xfId="3240" xr:uid="{742FC1E2-5D08-4E91-AA89-A0CAF4AA0D38}"/>
    <cellStyle name="Note 2 22 4 2 2" xfId="22702" xr:uid="{D054D92A-5888-4E7C-BAF7-5A19ED99B02A}"/>
    <cellStyle name="Note 2 22 4 2 2 2" xfId="22703" xr:uid="{7DA7C602-33C2-4229-AC97-09152E4C43AE}"/>
    <cellStyle name="Note 2 22 4 2 3" xfId="22704" xr:uid="{4FE90D9D-F5C8-426C-A95D-F249241B017B}"/>
    <cellStyle name="Note 2 22 4 2 4" xfId="22705" xr:uid="{6F5198E1-7FF3-4BA9-9132-9F359694A587}"/>
    <cellStyle name="Note 2 22 4 2_Artskontorapportering" xfId="35559" xr:uid="{DE056515-403C-4226-AAB4-E1C0C988F9D5}"/>
    <cellStyle name="Note 2 22 4 3" xfId="22706" xr:uid="{AEC10FE0-E920-464E-9A95-A5F742C6A33E}"/>
    <cellStyle name="Note 2 22 4 3 2" xfId="22707" xr:uid="{58233016-3237-4871-9F47-D0886727402A}"/>
    <cellStyle name="Note 2 22 4 4" xfId="22708" xr:uid="{A40AA14F-FB2C-4890-A82E-6018B417370D}"/>
    <cellStyle name="Note 2 22 4 4 2" xfId="22709" xr:uid="{42BFAB9A-E30D-4510-93CA-FA35D4281217}"/>
    <cellStyle name="Note 2 22 4 5" xfId="22710" xr:uid="{295C68EC-AA57-4311-AA18-0E9B415FA89F}"/>
    <cellStyle name="Note 2 22 4 5 2" xfId="22711" xr:uid="{716F0942-41F7-4AA6-A787-EB5A2E55BCD8}"/>
    <cellStyle name="Note 2 22 4 6" xfId="22712" xr:uid="{3D9E0E29-6015-4F7B-9012-CA2B3B30BAA6}"/>
    <cellStyle name="Note 2 22 4 7" xfId="22713" xr:uid="{48AAF43A-57FB-4538-9989-3CA8A7FE5AE9}"/>
    <cellStyle name="Note 2 22 4 8" xfId="22714" xr:uid="{916A4595-C9A4-40B0-9D90-CD90A04572CC}"/>
    <cellStyle name="Note 2 22 4 9" xfId="22715" xr:uid="{EA30F9BB-1E2C-443B-A7A2-E85B6C062082}"/>
    <cellStyle name="Note 2 22 4_Artskontorapportering" xfId="35558" xr:uid="{20594F61-8092-4AF2-934F-3E4B022859D9}"/>
    <cellStyle name="Note 2 22 5" xfId="3241" xr:uid="{BC7E8C92-23BE-4F93-8111-41E02A1831BB}"/>
    <cellStyle name="Note 2 22 5 2" xfId="3242" xr:uid="{53E139C5-3BB6-4054-80CB-4DF5204ADB38}"/>
    <cellStyle name="Note 2 22 5 2 2" xfId="22716" xr:uid="{984C5DBF-601D-4656-8B93-6F3CC9CD8EB2}"/>
    <cellStyle name="Note 2 22 5 2 3" xfId="22717" xr:uid="{EFC3AA42-8BD1-4618-8AC4-2600702A4031}"/>
    <cellStyle name="Note 2 22 5 2_Artskontorapportering" xfId="35561" xr:uid="{5DBAFBE3-9933-4E35-AC6A-07EE2F889D18}"/>
    <cellStyle name="Note 2 22 5 3" xfId="22718" xr:uid="{1F5F16CA-7BFD-4CB9-B35A-5180DA0C3856}"/>
    <cellStyle name="Note 2 22 5 3 2" xfId="22719" xr:uid="{7A8194FB-5862-45BB-B5EA-28F7E99AF461}"/>
    <cellStyle name="Note 2 22 5 4" xfId="22720" xr:uid="{AD67CEFD-80CB-459B-9550-B97286028E58}"/>
    <cellStyle name="Note 2 22 5 4 2" xfId="22721" xr:uid="{ECF72330-80DD-43A9-8AAA-BE233034617E}"/>
    <cellStyle name="Note 2 22 5 5" xfId="22722" xr:uid="{23DE9A37-3676-40EF-9633-6C1AFFB55086}"/>
    <cellStyle name="Note 2 22 5 6" xfId="22723" xr:uid="{7C68A68E-055C-4391-A2F7-8F3F795E7BB5}"/>
    <cellStyle name="Note 2 22 5 7" xfId="22724" xr:uid="{C7E16968-17F9-4D2B-94C7-34B41F7907E8}"/>
    <cellStyle name="Note 2 22 5 8" xfId="22725" xr:uid="{56C543CF-5420-414E-9D2D-A14913A0123C}"/>
    <cellStyle name="Note 2 22 5_Artskontorapportering" xfId="35560" xr:uid="{EDDB9C9B-01DD-45FD-8B0F-741110271FFD}"/>
    <cellStyle name="Note 2 22 6" xfId="3243" xr:uid="{75E273D2-816E-45A8-9916-C150D46B99E5}"/>
    <cellStyle name="Note 2 22 6 2" xfId="3244" xr:uid="{A36E61AC-3D22-4F92-91C7-AF832E277B54}"/>
    <cellStyle name="Note 2 22 6 2 2" xfId="22726" xr:uid="{F2570D63-BCC2-4884-8545-FC99048F3243}"/>
    <cellStyle name="Note 2 22 6 2 3" xfId="22727" xr:uid="{20248DF7-9D7E-4289-9FF5-BBEE7D24C787}"/>
    <cellStyle name="Note 2 22 6 2_Artskontorapportering" xfId="35563" xr:uid="{02AC3DAE-E065-4E2C-9D79-4CD5887D66A0}"/>
    <cellStyle name="Note 2 22 6 3" xfId="22728" xr:uid="{3DF7BD90-D3F8-4EE2-B625-83A0BFAB2E58}"/>
    <cellStyle name="Note 2 22 6 3 2" xfId="22729" xr:uid="{BD7A0B79-3E35-4016-8CCA-49351919C521}"/>
    <cellStyle name="Note 2 22 6 4" xfId="22730" xr:uid="{ADCA8BC4-F4C3-4A64-8265-E7E4E9CABF48}"/>
    <cellStyle name="Note 2 22 6 5" xfId="22731" xr:uid="{1252DE36-D124-4112-A6F1-C771E3572E8C}"/>
    <cellStyle name="Note 2 22 6 6" xfId="22732" xr:uid="{9BFE59AB-B45B-4CC6-A8CA-E2B3B9514496}"/>
    <cellStyle name="Note 2 22 6 7" xfId="22733" xr:uid="{082D5BDB-25D0-447D-91A1-1F4325ABE0BC}"/>
    <cellStyle name="Note 2 22 6_Artskontorapportering" xfId="35562" xr:uid="{EC1F0A3F-1F56-4F77-9FEE-E1F50B7F6CA3}"/>
    <cellStyle name="Note 2 22 7" xfId="3245" xr:uid="{DE996506-E048-4292-A09A-890F5D82E4E7}"/>
    <cellStyle name="Note 2 22 7 2" xfId="3246" xr:uid="{2AFA00D7-486B-4833-BA3B-6DD436A1E34D}"/>
    <cellStyle name="Note 2 22 7 2 2" xfId="22734" xr:uid="{C6EECE0C-C475-40D5-8B17-4C200E4DABBA}"/>
    <cellStyle name="Note 2 22 7 2 3" xfId="22735" xr:uid="{24C44927-A9A3-421A-8AD7-5CB319AE192F}"/>
    <cellStyle name="Note 2 22 7 2_Artskontorapportering" xfId="35565" xr:uid="{7A9F7B02-A791-4B05-B843-2BDE5E10F6F5}"/>
    <cellStyle name="Note 2 22 7 3" xfId="22736" xr:uid="{FC7A9A6F-4BC0-4746-925E-8DAE90F9E164}"/>
    <cellStyle name="Note 2 22 7 4" xfId="22737" xr:uid="{2CA88EF5-FA0A-4869-B4E8-58C531412D15}"/>
    <cellStyle name="Note 2 22 7 5" xfId="22738" xr:uid="{FBD2515E-38E2-4EAA-B4B7-41211650EC86}"/>
    <cellStyle name="Note 2 22 7 6" xfId="22739" xr:uid="{10D2C012-AE68-4C3E-95B4-59132488D9AC}"/>
    <cellStyle name="Note 2 22 7_Artskontorapportering" xfId="35564" xr:uid="{59C374D7-1F24-4D3A-86E9-D2424B190CF7}"/>
    <cellStyle name="Note 2 22 8" xfId="3247" xr:uid="{DE850E86-8945-4A25-88FE-D0BF9904D87E}"/>
    <cellStyle name="Note 2 22 8 2" xfId="22740" xr:uid="{E8A199E9-8F87-4B80-810E-E64EB6F926A9}"/>
    <cellStyle name="Note 2 22 8 3" xfId="22741" xr:uid="{75C00A1D-F047-4988-BE36-6A2BBF063340}"/>
    <cellStyle name="Note 2 22 8_Artskontorapportering" xfId="35566" xr:uid="{B23AA5F3-A01D-465C-9A62-E35EC1B205AD}"/>
    <cellStyle name="Note 2 22 9" xfId="22742" xr:uid="{03E781B9-4FE0-4E4E-84C0-870668320457}"/>
    <cellStyle name="Note 2 22 9 2" xfId="22743" xr:uid="{E90A9F99-2254-41E8-96F9-68713C981E08}"/>
    <cellStyle name="Note 2 22_Artskontorapportering" xfId="35553" xr:uid="{32E88145-EB9D-41B8-97BF-1A1B871D3926}"/>
    <cellStyle name="Note 2 23" xfId="3248" xr:uid="{F825422A-011C-4B5B-891D-D52465E5F7F3}"/>
    <cellStyle name="Note 2 23 10" xfId="22744" xr:uid="{EC06516A-589D-4906-8592-64C28D6F508D}"/>
    <cellStyle name="Note 2 23 10 2" xfId="22745" xr:uid="{355EC8D3-B8D5-4631-BA54-7C622BA5D238}"/>
    <cellStyle name="Note 2 23 11" xfId="22746" xr:uid="{95DDC1FE-59EE-49FF-9691-DA1E6DE8E5D5}"/>
    <cellStyle name="Note 2 23 11 2" xfId="22747" xr:uid="{C337C7D3-43B5-47F5-AC7B-2DC1F0D4E8EA}"/>
    <cellStyle name="Note 2 23 12" xfId="22748" xr:uid="{03BBC4D0-068E-4E97-8F1C-87F8827D6C79}"/>
    <cellStyle name="Note 2 23 2" xfId="3249" xr:uid="{9AF014AD-F250-4BE7-A4A1-CA5DF458E45B}"/>
    <cellStyle name="Note 2 23 2 2" xfId="3250" xr:uid="{12C54F40-8415-43E0-8367-261120B332EA}"/>
    <cellStyle name="Note 2 23 2 2 2" xfId="22749" xr:uid="{CDBA3E97-4C42-4501-AFFB-0CD911C2AF5F}"/>
    <cellStyle name="Note 2 23 2 2 2 2" xfId="22750" xr:uid="{1069B254-4F39-4195-A6B0-384E867E3CD4}"/>
    <cellStyle name="Note 2 23 2 2 3" xfId="22751" xr:uid="{F315FB6E-5815-408A-B7AE-BED96F89D65C}"/>
    <cellStyle name="Note 2 23 2 2 4" xfId="22752" xr:uid="{EC53FE73-C116-4F99-B3C0-A44B82FC5C7E}"/>
    <cellStyle name="Note 2 23 2 2_Artskontorapportering" xfId="35569" xr:uid="{9AC490DC-7D16-4DA8-ABEC-A1123413E94F}"/>
    <cellStyle name="Note 2 23 2 3" xfId="22753" xr:uid="{064EBDF9-E945-46B6-8578-F35472B4BFE3}"/>
    <cellStyle name="Note 2 23 2 3 2" xfId="22754" xr:uid="{EB83B0BB-EA04-47D2-8FB0-6DB49CCE94B5}"/>
    <cellStyle name="Note 2 23 2 4" xfId="22755" xr:uid="{CEC2C8B7-459E-498A-BBB6-712FF678DF39}"/>
    <cellStyle name="Note 2 23 2 4 2" xfId="22756" xr:uid="{7B0AC5C5-00B8-438D-B247-DD25D71BACD7}"/>
    <cellStyle name="Note 2 23 2 5" xfId="22757" xr:uid="{964B7E58-D903-476A-B3C0-A231B23A7099}"/>
    <cellStyle name="Note 2 23 2 5 2" xfId="22758" xr:uid="{098552C9-00B9-45F7-B9F2-0BAF170DDBF3}"/>
    <cellStyle name="Note 2 23 2 6" xfId="22759" xr:uid="{5ACCD735-05E6-481C-90E7-B9949D9EF99F}"/>
    <cellStyle name="Note 2 23 2 7" xfId="22760" xr:uid="{85A54416-E9B7-472B-9C48-333A820B1595}"/>
    <cellStyle name="Note 2 23 2 8" xfId="22761" xr:uid="{095B9B28-7C1F-401D-BFD2-11E6C874862E}"/>
    <cellStyle name="Note 2 23 2 9" xfId="22762" xr:uid="{EED4B791-80E5-48B6-B3E0-B570E8C14760}"/>
    <cellStyle name="Note 2 23 2_Artskontorapportering" xfId="35568" xr:uid="{9C0CE3F3-750C-4242-87F9-62CC7618B6B4}"/>
    <cellStyle name="Note 2 23 3" xfId="3251" xr:uid="{BC98A112-5707-4C5C-BC68-12E06F951EB8}"/>
    <cellStyle name="Note 2 23 3 2" xfId="3252" xr:uid="{FAE5A537-DA37-4C3C-8F17-D1ED05BAA636}"/>
    <cellStyle name="Note 2 23 3 2 2" xfId="22763" xr:uid="{67F05DCF-7464-45A8-ACFD-48FDDB203195}"/>
    <cellStyle name="Note 2 23 3 2 2 2" xfId="22764" xr:uid="{929732C6-E2CB-4F66-B186-8A72458BFE1D}"/>
    <cellStyle name="Note 2 23 3 2 3" xfId="22765" xr:uid="{EB7C4C9A-CAD0-4F08-A06D-E1F29F5EB360}"/>
    <cellStyle name="Note 2 23 3 2 4" xfId="22766" xr:uid="{B235D1B3-4127-4612-AD0B-06024C934406}"/>
    <cellStyle name="Note 2 23 3 2_Artskontorapportering" xfId="35571" xr:uid="{84448D70-0D78-4584-9B02-707BE4160ECF}"/>
    <cellStyle name="Note 2 23 3 3" xfId="22767" xr:uid="{322ABBEC-5633-494B-A37B-634B5F047E1D}"/>
    <cellStyle name="Note 2 23 3 3 2" xfId="22768" xr:uid="{6474E36D-1D9A-46F6-9739-42DC5BFB6FFE}"/>
    <cellStyle name="Note 2 23 3 4" xfId="22769" xr:uid="{256ECBBE-1D46-4C4E-BBD0-EE4E01A4A6BB}"/>
    <cellStyle name="Note 2 23 3 4 2" xfId="22770" xr:uid="{0AC1A0FD-4B87-44D7-B843-204CE71EF79F}"/>
    <cellStyle name="Note 2 23 3 5" xfId="22771" xr:uid="{83702A14-A0C8-4479-B5A6-141994C267B9}"/>
    <cellStyle name="Note 2 23 3 5 2" xfId="22772" xr:uid="{6491F304-9E6B-469F-B9E5-F15D6B64D182}"/>
    <cellStyle name="Note 2 23 3 6" xfId="22773" xr:uid="{ECBCECE7-AADD-4147-9F48-34A18E2CB8CE}"/>
    <cellStyle name="Note 2 23 3 7" xfId="22774" xr:uid="{2063E337-D565-4776-9BF2-59C0F89CA787}"/>
    <cellStyle name="Note 2 23 3 8" xfId="22775" xr:uid="{F6BBA71A-EC7D-4A93-9AD9-631CE95F4493}"/>
    <cellStyle name="Note 2 23 3 9" xfId="22776" xr:uid="{EAEAB3FB-C0D4-4318-ADBE-ACA82D0631AA}"/>
    <cellStyle name="Note 2 23 3_Artskontorapportering" xfId="35570" xr:uid="{E4563E85-6D17-4FC1-8624-88CF95022A4E}"/>
    <cellStyle name="Note 2 23 4" xfId="3253" xr:uid="{A1083ECB-C433-4559-872E-1B24AE79D3A0}"/>
    <cellStyle name="Note 2 23 4 2" xfId="3254" xr:uid="{E563F0E9-07E0-4845-B03A-E3C7717A38F8}"/>
    <cellStyle name="Note 2 23 4 2 2" xfId="22777" xr:uid="{7B02121F-6DDA-42AA-9330-EC86E673BD76}"/>
    <cellStyle name="Note 2 23 4 2 2 2" xfId="22778" xr:uid="{D7534410-E4A2-4403-B296-A05E0D38C586}"/>
    <cellStyle name="Note 2 23 4 2 3" xfId="22779" xr:uid="{A39E7BCE-C51B-4B24-A067-BEFAA2DAEB69}"/>
    <cellStyle name="Note 2 23 4 2 4" xfId="22780" xr:uid="{F38E5329-1677-4831-82B4-4C7BC1514F89}"/>
    <cellStyle name="Note 2 23 4 2_Artskontorapportering" xfId="35573" xr:uid="{A45DAA6E-02DF-4C57-ADB8-C9B5D7F52937}"/>
    <cellStyle name="Note 2 23 4 3" xfId="22781" xr:uid="{092E3980-A3FD-4FAD-B720-7D3D61B0EC65}"/>
    <cellStyle name="Note 2 23 4 3 2" xfId="22782" xr:uid="{7F0D80D1-A545-43E7-9742-CECA1EC2A072}"/>
    <cellStyle name="Note 2 23 4 4" xfId="22783" xr:uid="{293D36C2-18F1-4767-8E4D-AD1322DC83C9}"/>
    <cellStyle name="Note 2 23 4 4 2" xfId="22784" xr:uid="{C8D17A18-E696-4432-936C-6D4433B0EE0B}"/>
    <cellStyle name="Note 2 23 4 5" xfId="22785" xr:uid="{AEA11795-6F62-4011-A95C-F50FBAA45D05}"/>
    <cellStyle name="Note 2 23 4 5 2" xfId="22786" xr:uid="{6DB91705-5B31-46F4-9E2E-3AD4E30916E9}"/>
    <cellStyle name="Note 2 23 4 6" xfId="22787" xr:uid="{1E8C86BC-6C96-4EE2-82B1-75D89D3567A3}"/>
    <cellStyle name="Note 2 23 4 7" xfId="22788" xr:uid="{E24B8E77-7E3A-4DC3-AE72-67EB805290E8}"/>
    <cellStyle name="Note 2 23 4 8" xfId="22789" xr:uid="{E1214F99-7BED-4E5D-A83A-9CE053E6A20D}"/>
    <cellStyle name="Note 2 23 4 9" xfId="22790" xr:uid="{64C919CD-1634-4870-9747-602FFF588BF5}"/>
    <cellStyle name="Note 2 23 4_Artskontorapportering" xfId="35572" xr:uid="{EBC827E3-F7F3-44C7-AC54-F8045F181049}"/>
    <cellStyle name="Note 2 23 5" xfId="3255" xr:uid="{90C0644E-EC17-4E58-99EA-D5134AC24D71}"/>
    <cellStyle name="Note 2 23 5 2" xfId="3256" xr:uid="{1A0DD215-E5BD-4362-8AB9-AC2078D593C1}"/>
    <cellStyle name="Note 2 23 5 2 2" xfId="22791" xr:uid="{79A0971A-08F5-4EFF-80AB-A4F3F79EA0F8}"/>
    <cellStyle name="Note 2 23 5 2 3" xfId="22792" xr:uid="{E9A267E1-1F23-4AB6-8A50-A0665433BE73}"/>
    <cellStyle name="Note 2 23 5 2_Artskontorapportering" xfId="35575" xr:uid="{2B42EA8C-CFF5-4D0B-8110-9C40F58F19FC}"/>
    <cellStyle name="Note 2 23 5 3" xfId="22793" xr:uid="{64B7A422-097C-455D-AB30-89911FDE1726}"/>
    <cellStyle name="Note 2 23 5 3 2" xfId="22794" xr:uid="{4D9ACF54-BBE5-410C-8EA0-25E8A1DC4F90}"/>
    <cellStyle name="Note 2 23 5 4" xfId="22795" xr:uid="{0C22086F-59A6-4532-8148-61647F80F446}"/>
    <cellStyle name="Note 2 23 5 4 2" xfId="22796" xr:uid="{9595930C-E824-4B14-80C2-EAAF57BA0955}"/>
    <cellStyle name="Note 2 23 5 5" xfId="22797" xr:uid="{DEE4BE18-ADC0-4D43-AB18-0C732AD17417}"/>
    <cellStyle name="Note 2 23 5 6" xfId="22798" xr:uid="{425E2DA1-B552-484C-B3C5-2D7F57C5CAF3}"/>
    <cellStyle name="Note 2 23 5 7" xfId="22799" xr:uid="{6B5D8EFE-0F54-45AB-9FA2-F0C60556B1F4}"/>
    <cellStyle name="Note 2 23 5 8" xfId="22800" xr:uid="{6B3EB215-2793-4C90-9767-049F36E1E1B1}"/>
    <cellStyle name="Note 2 23 5_Artskontorapportering" xfId="35574" xr:uid="{B129B8E4-C902-4950-AD40-3F809358774F}"/>
    <cellStyle name="Note 2 23 6" xfId="3257" xr:uid="{D8F92FBF-012D-480E-9752-6616188304AA}"/>
    <cellStyle name="Note 2 23 6 2" xfId="3258" xr:uid="{06EAA8F7-3E44-4A55-83DF-D52BF7139718}"/>
    <cellStyle name="Note 2 23 6 2 2" xfId="22801" xr:uid="{763BA954-A426-4DBA-BF32-B56701DD3EDD}"/>
    <cellStyle name="Note 2 23 6 2 3" xfId="22802" xr:uid="{AFAEB89F-15C4-4DEB-B5AF-D2D84C7F8B82}"/>
    <cellStyle name="Note 2 23 6 2_Artskontorapportering" xfId="35577" xr:uid="{FA36DC80-9C85-412D-BF9B-7F32A0EEAA3E}"/>
    <cellStyle name="Note 2 23 6 3" xfId="22803" xr:uid="{E4A1504F-765C-48EB-B045-752FCA7371B1}"/>
    <cellStyle name="Note 2 23 6 3 2" xfId="22804" xr:uid="{7410929E-3FE5-4EEC-84E9-17F41ED24A50}"/>
    <cellStyle name="Note 2 23 6 4" xfId="22805" xr:uid="{0BCA7BD5-9C1A-467B-B482-B244FE0A339D}"/>
    <cellStyle name="Note 2 23 6 5" xfId="22806" xr:uid="{B4CAFF17-0897-49B3-A151-4D01A7FF24DD}"/>
    <cellStyle name="Note 2 23 6 6" xfId="22807" xr:uid="{A2C25F5B-5903-40D6-95CB-FA0A157A05CF}"/>
    <cellStyle name="Note 2 23 6 7" xfId="22808" xr:uid="{D511301A-CCF0-472D-93ED-C6E93C586348}"/>
    <cellStyle name="Note 2 23 6_Artskontorapportering" xfId="35576" xr:uid="{E940496F-87FD-4AD1-8C0A-1B17CC09589C}"/>
    <cellStyle name="Note 2 23 7" xfId="3259" xr:uid="{C24A36F1-8193-4F58-806B-957C4526EE62}"/>
    <cellStyle name="Note 2 23 7 2" xfId="3260" xr:uid="{E529FBE4-7C9B-4946-B52F-64B898F48D3A}"/>
    <cellStyle name="Note 2 23 7 2 2" xfId="22809" xr:uid="{15E2E372-9E72-43A4-9B08-D27ED104CF52}"/>
    <cellStyle name="Note 2 23 7 2 3" xfId="22810" xr:uid="{0B086A27-DBCA-4BCE-A71C-B7C0B4ACC006}"/>
    <cellStyle name="Note 2 23 7 2_Artskontorapportering" xfId="35579" xr:uid="{F14991E2-07CE-400A-B6B7-E8D7269378AE}"/>
    <cellStyle name="Note 2 23 7 3" xfId="22811" xr:uid="{0EBE12C3-40CA-49BB-9E08-F6C57128F107}"/>
    <cellStyle name="Note 2 23 7 4" xfId="22812" xr:uid="{9953F0E5-BBD8-4362-A0A3-B00B5F6ACC3F}"/>
    <cellStyle name="Note 2 23 7 5" xfId="22813" xr:uid="{5B06C3E1-3298-4D50-9555-93A2E7DC25F5}"/>
    <cellStyle name="Note 2 23 7 6" xfId="22814" xr:uid="{81E6B183-0474-4E2E-8636-7022B75ADA96}"/>
    <cellStyle name="Note 2 23 7_Artskontorapportering" xfId="35578" xr:uid="{4C80640C-1701-416E-8473-16EFA710AA14}"/>
    <cellStyle name="Note 2 23 8" xfId="3261" xr:uid="{D66707C1-B1C4-4287-BF36-4A9A0ABFDEA7}"/>
    <cellStyle name="Note 2 23 8 2" xfId="22815" xr:uid="{1C174534-7CDC-4CD6-B060-C4BFB5D3169E}"/>
    <cellStyle name="Note 2 23 8 3" xfId="22816" xr:uid="{CC1DE749-3230-4DF1-9A27-A98C2C32E9D8}"/>
    <cellStyle name="Note 2 23 8_Artskontorapportering" xfId="35580" xr:uid="{7CBC9F14-D3DC-4F00-9AAF-F40DEFD2DBFD}"/>
    <cellStyle name="Note 2 23 9" xfId="22817" xr:uid="{941BC634-DBF9-42E0-A302-89E313C200EA}"/>
    <cellStyle name="Note 2 23 9 2" xfId="22818" xr:uid="{902E167F-D2F9-487F-9BC5-9CE9B2A9D335}"/>
    <cellStyle name="Note 2 23_Artskontorapportering" xfId="35567" xr:uid="{942A9F9E-311A-4ACD-89FE-F2F6A28E9C6B}"/>
    <cellStyle name="Note 2 24" xfId="3262" xr:uid="{13A6CE84-9504-49BC-B59E-FA027E519328}"/>
    <cellStyle name="Note 2 24 2" xfId="3263" xr:uid="{8A3A89B7-C988-44FE-987D-312E2957B1C3}"/>
    <cellStyle name="Note 2 24 2 2" xfId="22819" xr:uid="{226A235B-9F8F-483C-8881-E5AE715EF778}"/>
    <cellStyle name="Note 2 24 2 2 2" xfId="22820" xr:uid="{CC9F0030-00E3-4109-932F-244314CCC7D8}"/>
    <cellStyle name="Note 2 24 2 3" xfId="22821" xr:uid="{4DE6C1F2-7899-446D-851F-CF848A38C574}"/>
    <cellStyle name="Note 2 24 2 4" xfId="22822" xr:uid="{37992D63-CB1E-4112-91BB-E2551A3556C7}"/>
    <cellStyle name="Note 2 24 2_Artskontorapportering" xfId="35582" xr:uid="{A2566119-E8D9-4EC4-9A8F-8C8724AF4D51}"/>
    <cellStyle name="Note 2 24 3" xfId="22823" xr:uid="{2C4ECAFD-8777-4D43-9A09-5B6506F44E55}"/>
    <cellStyle name="Note 2 24 3 2" xfId="22824" xr:uid="{B5CCDD56-E68B-47E9-9EA5-F29704B787DC}"/>
    <cellStyle name="Note 2 24 4" xfId="22825" xr:uid="{5D66B1FF-E65E-4C1E-9682-5D7776FDE202}"/>
    <cellStyle name="Note 2 24 4 2" xfId="22826" xr:uid="{1DBB40ED-B044-4B96-9D2D-D7F04285E5A6}"/>
    <cellStyle name="Note 2 24 5" xfId="22827" xr:uid="{47B94D66-3152-4841-98D5-455617DD1DE0}"/>
    <cellStyle name="Note 2 24 5 2" xfId="22828" xr:uid="{DAC1061E-D44F-4212-8A93-1865751AC887}"/>
    <cellStyle name="Note 2 24 6" xfId="22829" xr:uid="{5846B135-8911-4F52-88C7-CDB3AD1FA92D}"/>
    <cellStyle name="Note 2 24 7" xfId="22830" xr:uid="{769E1CE4-C0F4-4F9D-8A40-7FC70CA446CB}"/>
    <cellStyle name="Note 2 24 8" xfId="22831" xr:uid="{1DE2955E-3A7F-448E-B7B7-366FF699C2BA}"/>
    <cellStyle name="Note 2 24 9" xfId="22832" xr:uid="{6F5F01DB-1581-449B-8BB2-F3E5257E618E}"/>
    <cellStyle name="Note 2 24_Artskontorapportering" xfId="35581" xr:uid="{C30AACDC-CB83-4F63-91B1-B90D7B6BB9FC}"/>
    <cellStyle name="Note 2 25" xfId="3264" xr:uid="{A32AFC6F-BBDC-4519-BBA2-EFCE192D38C3}"/>
    <cellStyle name="Note 2 25 2" xfId="3265" xr:uid="{646E6F74-13FB-49A9-ABD7-E4301671C3C6}"/>
    <cellStyle name="Note 2 25 2 2" xfId="22833" xr:uid="{CF5C3BF1-0C9A-4A4A-8B6B-09E47030BA6C}"/>
    <cellStyle name="Note 2 25 2 2 2" xfId="22834" xr:uid="{3EFC1166-2F49-498C-A391-1668C0491716}"/>
    <cellStyle name="Note 2 25 2 3" xfId="22835" xr:uid="{EF9E79D9-0505-48D2-A50A-EB056AC65CC5}"/>
    <cellStyle name="Note 2 25 2 4" xfId="22836" xr:uid="{55E4DB18-9756-4006-B4C9-26D1742F00F6}"/>
    <cellStyle name="Note 2 25 2_Artskontorapportering" xfId="35584" xr:uid="{C692D0C9-226A-427B-9895-EB2EB46D2A3A}"/>
    <cellStyle name="Note 2 25 3" xfId="22837" xr:uid="{3D4408ED-17AC-4D0F-8387-2EB855E6D58F}"/>
    <cellStyle name="Note 2 25 3 2" xfId="22838" xr:uid="{652F073D-99BB-4BF1-BF67-5F6DAF3613E2}"/>
    <cellStyle name="Note 2 25 4" xfId="22839" xr:uid="{F561DDDC-EDE2-43DD-851C-F1E9707C34E1}"/>
    <cellStyle name="Note 2 25 4 2" xfId="22840" xr:uid="{93E75589-5473-4C1E-A2ED-46A577E89862}"/>
    <cellStyle name="Note 2 25 5" xfId="22841" xr:uid="{53F16256-B9D7-44B4-A302-07913C6D30ED}"/>
    <cellStyle name="Note 2 25 5 2" xfId="22842" xr:uid="{31D3D7A5-A041-4040-9D1E-14368889D33E}"/>
    <cellStyle name="Note 2 25 6" xfId="22843" xr:uid="{48A4D46F-BE67-4695-8302-7A5931C02849}"/>
    <cellStyle name="Note 2 25 7" xfId="22844" xr:uid="{9E1F3746-1ED5-430F-9ABD-5ABA53CE3F0A}"/>
    <cellStyle name="Note 2 25 8" xfId="22845" xr:uid="{CC0F4829-C204-4636-9B4A-55026ADA7580}"/>
    <cellStyle name="Note 2 25 9" xfId="22846" xr:uid="{EF2F109A-9060-40D6-B2E9-1D173185FA53}"/>
    <cellStyle name="Note 2 25_Artskontorapportering" xfId="35583" xr:uid="{8E2FE260-4547-4093-A155-3E0C57553F58}"/>
    <cellStyle name="Note 2 26" xfId="3266" xr:uid="{1102C20E-FE0B-446B-972A-52C28192632F}"/>
    <cellStyle name="Note 2 26 2" xfId="3267" xr:uid="{11D44D4B-8635-44A8-A8AC-9EAA162D8643}"/>
    <cellStyle name="Note 2 26 2 2" xfId="22847" xr:uid="{69479BB2-EECC-485C-BE7A-C6ACCC2A58F0}"/>
    <cellStyle name="Note 2 26 2 2 2" xfId="22848" xr:uid="{84C47513-ACB5-4B31-85C9-96C90182F426}"/>
    <cellStyle name="Note 2 26 2 3" xfId="22849" xr:uid="{BC9A5A54-FBFE-4D09-B75A-43F89BB776D2}"/>
    <cellStyle name="Note 2 26 2 4" xfId="22850" xr:uid="{0718BE85-32B0-4B4B-A3DB-D97797541308}"/>
    <cellStyle name="Note 2 26 2_Artskontorapportering" xfId="35586" xr:uid="{36B99EF8-86BA-4F34-B475-93AA17F01A55}"/>
    <cellStyle name="Note 2 26 3" xfId="22851" xr:uid="{6FE88B98-C50A-4E4F-B283-E07AA414218A}"/>
    <cellStyle name="Note 2 26 3 2" xfId="22852" xr:uid="{2E92DAE4-59E3-413D-9C3D-0CE2647C0E28}"/>
    <cellStyle name="Note 2 26 4" xfId="22853" xr:uid="{A3FFA4EC-94E1-4086-AD09-786E2BA3A43C}"/>
    <cellStyle name="Note 2 26 4 2" xfId="22854" xr:uid="{C3B3DCEB-A8E5-43F7-A37D-B1D741125354}"/>
    <cellStyle name="Note 2 26 5" xfId="22855" xr:uid="{377E17C7-3BA9-48F3-B1AE-6A90DD55E1DC}"/>
    <cellStyle name="Note 2 26 5 2" xfId="22856" xr:uid="{E313FDC7-A737-4F89-8143-69AC1A8B6838}"/>
    <cellStyle name="Note 2 26 6" xfId="22857" xr:uid="{957B80AC-CADD-4231-A631-57EEA1C53D57}"/>
    <cellStyle name="Note 2 26 7" xfId="22858" xr:uid="{E2673FFA-CD42-47C0-9B92-743495D71990}"/>
    <cellStyle name="Note 2 26 8" xfId="22859" xr:uid="{6F875F0E-77AE-4548-9471-79E03A97D81C}"/>
    <cellStyle name="Note 2 26 9" xfId="22860" xr:uid="{4995BDA6-3A88-442D-8DCD-043ED6B9A77D}"/>
    <cellStyle name="Note 2 26_Artskontorapportering" xfId="35585" xr:uid="{8860227A-F8B0-4272-8EA0-13F2DDC08930}"/>
    <cellStyle name="Note 2 27" xfId="3268" xr:uid="{A8C7B5BF-6320-4CE5-B902-1C324BB4D412}"/>
    <cellStyle name="Note 2 27 2" xfId="3269" xr:uid="{2FA397AA-08C8-4E8F-A614-10453036D0DC}"/>
    <cellStyle name="Note 2 27 2 2" xfId="22861" xr:uid="{2F713341-3CD7-4B12-ADCA-F74C30DA833C}"/>
    <cellStyle name="Note 2 27 2 2 2" xfId="22862" xr:uid="{75BA7EE5-0A07-4E86-B3A4-495387109B62}"/>
    <cellStyle name="Note 2 27 2 3" xfId="22863" xr:uid="{B10A10B9-AD8D-4E42-BF9D-EE9C495FCC6D}"/>
    <cellStyle name="Note 2 27 2 4" xfId="22864" xr:uid="{7183DC9B-49F4-48F2-94E7-9E2864A949AD}"/>
    <cellStyle name="Note 2 27 2_Artskontorapportering" xfId="35588" xr:uid="{B87B4FB0-CDF7-4993-95D9-FB8EA74D631E}"/>
    <cellStyle name="Note 2 27 3" xfId="22865" xr:uid="{64EDBBC1-A6FD-4E2C-B852-EE6FC9B363D4}"/>
    <cellStyle name="Note 2 27 3 2" xfId="22866" xr:uid="{7D7C0F15-3EDD-44B1-B665-42DB9EEAB491}"/>
    <cellStyle name="Note 2 27 4" xfId="22867" xr:uid="{69D7D098-663C-40A1-80B3-AAD3B2E1F521}"/>
    <cellStyle name="Note 2 27 4 2" xfId="22868" xr:uid="{566EF2A9-F5D8-4B76-BD9F-47678ED0FE26}"/>
    <cellStyle name="Note 2 27 5" xfId="22869" xr:uid="{A32A297F-BC0C-4D6C-A74B-425DC8DE30DB}"/>
    <cellStyle name="Note 2 27 5 2" xfId="22870" xr:uid="{4328FD9E-D5FF-4409-8E61-58D7906CDB9B}"/>
    <cellStyle name="Note 2 27 6" xfId="22871" xr:uid="{0A9F9BDC-364F-4C54-B8D0-D9739E3F26D2}"/>
    <cellStyle name="Note 2 27 7" xfId="22872" xr:uid="{16D30DA1-1B87-438F-B7B3-788F13A89AAF}"/>
    <cellStyle name="Note 2 27 8" xfId="22873" xr:uid="{3A5F6E57-6A45-45EC-9F4D-6B6E695B162B}"/>
    <cellStyle name="Note 2 27 9" xfId="22874" xr:uid="{1D13B3FA-3917-4423-9710-35401C7A1E76}"/>
    <cellStyle name="Note 2 27_Artskontorapportering" xfId="35587" xr:uid="{48F226F1-757A-4F33-9033-F339342CB11D}"/>
    <cellStyle name="Note 2 28" xfId="3270" xr:uid="{CA97BB2B-A52E-4391-9E77-69F1404BA465}"/>
    <cellStyle name="Note 2 28 2" xfId="3271" xr:uid="{4F981FB4-B210-47FB-BD39-9CF4F19C3123}"/>
    <cellStyle name="Note 2 28 2 2" xfId="22875" xr:uid="{9507D8B9-B168-45A2-962F-E35BDB6740EC}"/>
    <cellStyle name="Note 2 28 2 3" xfId="22876" xr:uid="{DB71569E-682F-4ECC-A1A2-BC1D61FDD202}"/>
    <cellStyle name="Note 2 28 2_Artskontorapportering" xfId="35590" xr:uid="{DB9204B5-8733-4A95-B2D9-66B510AC2D05}"/>
    <cellStyle name="Note 2 28 3" xfId="22877" xr:uid="{EB580CD1-69A6-4418-B89E-F372E2E48172}"/>
    <cellStyle name="Note 2 28 3 2" xfId="22878" xr:uid="{83ED009D-8E8F-40F4-9EC8-62D4C73EBE73}"/>
    <cellStyle name="Note 2 28 4" xfId="22879" xr:uid="{CCF37881-C8B4-42F8-9E90-0F4CD61AD707}"/>
    <cellStyle name="Note 2 28 4 2" xfId="22880" xr:uid="{2C7BE8A6-0D94-4B75-A6C7-10375DE74CC4}"/>
    <cellStyle name="Note 2 28 5" xfId="22881" xr:uid="{AA6FC276-41C6-4180-9047-6B968EC86DB9}"/>
    <cellStyle name="Note 2 28 6" xfId="22882" xr:uid="{BED6EE5D-9225-486E-AE48-6DEA0DF9D926}"/>
    <cellStyle name="Note 2 28 7" xfId="22883" xr:uid="{09A6E94F-A5F2-4749-818C-8FFEE4BD7627}"/>
    <cellStyle name="Note 2 28 8" xfId="22884" xr:uid="{6C58658E-2B7F-4293-B192-56CA9AC12784}"/>
    <cellStyle name="Note 2 28_Artskontorapportering" xfId="35589" xr:uid="{3E8A7555-3A3D-496C-BC7C-98CCDF3D6FDA}"/>
    <cellStyle name="Note 2 29" xfId="3272" xr:uid="{33225122-22F2-4021-B168-CE8847400723}"/>
    <cellStyle name="Note 2 29 2" xfId="3273" xr:uid="{E254DE3C-3635-4F10-BE7E-F2119C6DDE2B}"/>
    <cellStyle name="Note 2 29 2 2" xfId="22885" xr:uid="{CFB0614B-E60F-44DA-85D5-08ED1249B1A0}"/>
    <cellStyle name="Note 2 29 2 3" xfId="22886" xr:uid="{561C8021-9A88-4F88-BF02-6AF5044F4DA3}"/>
    <cellStyle name="Note 2 29 2_Artskontorapportering" xfId="35592" xr:uid="{D3A20ED8-8D63-4AAE-8D93-6223E16BEE7C}"/>
    <cellStyle name="Note 2 29 3" xfId="22887" xr:uid="{5F82D2D7-9226-47AB-9350-4830350DF3D6}"/>
    <cellStyle name="Note 2 29 3 2" xfId="22888" xr:uid="{7D341607-D780-4E47-99CF-1B6B7EA64BBE}"/>
    <cellStyle name="Note 2 29 4" xfId="22889" xr:uid="{6E5B9434-0132-4C15-9962-0EA89DBBC194}"/>
    <cellStyle name="Note 2 29 4 2" xfId="22890" xr:uid="{C27B41F0-3619-42CB-A56C-67E7D5BB1FB0}"/>
    <cellStyle name="Note 2 29 5" xfId="22891" xr:uid="{B9B01CE8-4650-4BCB-8855-E46DD17CFF7C}"/>
    <cellStyle name="Note 2 29 6" xfId="22892" xr:uid="{C4217792-6DA8-440C-A88E-B4720A6EA117}"/>
    <cellStyle name="Note 2 29 7" xfId="22893" xr:uid="{A93848F8-8266-4883-8EF9-0970AF375089}"/>
    <cellStyle name="Note 2 29 8" xfId="22894" xr:uid="{BE5EB1C0-3941-4C9A-B78A-C6F021A1826C}"/>
    <cellStyle name="Note 2 29_Artskontorapportering" xfId="35591" xr:uid="{ADD0695A-41E3-4944-B67C-FA7D56CE277A}"/>
    <cellStyle name="Note 2 3" xfId="3274" xr:uid="{4050EFBE-0ECD-4A5C-B762-2E292EBD614B}"/>
    <cellStyle name="Note 2 3 10" xfId="22895" xr:uid="{52828D52-99EE-46A8-AF7D-39E6896F33E9}"/>
    <cellStyle name="Note 2 3 10 2" xfId="22896" xr:uid="{8F5980CC-7A56-4EB1-8F28-E2CF2FE83FE9}"/>
    <cellStyle name="Note 2 3 11" xfId="22897" xr:uid="{B1035EDA-063D-4CA1-9E8D-CB3767048D01}"/>
    <cellStyle name="Note 2 3 11 2" xfId="22898" xr:uid="{1C5EB4AB-9108-4540-9640-11A1C51ED46A}"/>
    <cellStyle name="Note 2 3 12" xfId="22899" xr:uid="{813FA0C3-5823-418C-81B8-EC990614AA45}"/>
    <cellStyle name="Note 2 3 12 2" xfId="22900" xr:uid="{61488146-6A9D-4D8F-8B30-CA265BD33548}"/>
    <cellStyle name="Note 2 3 2" xfId="3275" xr:uid="{9A847625-247C-4687-8C8D-00AA43538056}"/>
    <cellStyle name="Note 2 3 2 2" xfId="3276" xr:uid="{F7719568-7DE6-4535-BA8D-64480F5421CC}"/>
    <cellStyle name="Note 2 3 2 2 2" xfId="22901" xr:uid="{A4075269-80AA-46A2-86DB-76704D18DF5F}"/>
    <cellStyle name="Note 2 3 2 2 2 2" xfId="22902" xr:uid="{AD84102E-0B0E-4EBC-9F54-B778E3C12A88}"/>
    <cellStyle name="Note 2 3 2 2 3" xfId="22903" xr:uid="{EDCF807A-85A1-4C5E-BADD-506DFA56DA8F}"/>
    <cellStyle name="Note 2 3 2 2 4" xfId="22904" xr:uid="{15506D6A-30B0-456D-AD99-C33B7D4777C8}"/>
    <cellStyle name="Note 2 3 2 2_Artskontorapportering" xfId="35595" xr:uid="{58AA9056-AFE0-4E4E-A399-C421E6A03B94}"/>
    <cellStyle name="Note 2 3 2 3" xfId="22905" xr:uid="{1E296502-3D43-40E3-9721-F2AF840582EE}"/>
    <cellStyle name="Note 2 3 2 3 2" xfId="22906" xr:uid="{C2170C93-DEA1-435A-922C-FC18E6132C6A}"/>
    <cellStyle name="Note 2 3 2 4" xfId="22907" xr:uid="{5757A814-0217-4B38-8792-A14326401484}"/>
    <cellStyle name="Note 2 3 2 4 2" xfId="22908" xr:uid="{3360AFCE-471F-449E-994E-06E9DF4C3D7E}"/>
    <cellStyle name="Note 2 3 2 5" xfId="22909" xr:uid="{8310D48B-FBCB-4529-8A6E-C9AA8A384326}"/>
    <cellStyle name="Note 2 3 2 5 2" xfId="22910" xr:uid="{5ED12324-6900-44EF-BE90-652D3C84C4FA}"/>
    <cellStyle name="Note 2 3 2 6" xfId="22911" xr:uid="{273B9316-5BB3-4E3F-81BA-B6F5E678EFF0}"/>
    <cellStyle name="Note 2 3 2 7" xfId="22912" xr:uid="{C7313171-AEFB-428A-851E-4BBA2637B726}"/>
    <cellStyle name="Note 2 3 2 8" xfId="22913" xr:uid="{730EF04B-DDC0-4FFF-BDF9-467D28B1B0D8}"/>
    <cellStyle name="Note 2 3 2 9" xfId="22914" xr:uid="{D58401B2-DC68-464A-954C-765B6D121413}"/>
    <cellStyle name="Note 2 3 2_Artskontorapportering" xfId="35594" xr:uid="{DCFFBBB3-6948-4456-95AD-5C169FBD4E26}"/>
    <cellStyle name="Note 2 3 3" xfId="3277" xr:uid="{19B76447-DDF6-43C6-998C-5CD53B78F3EE}"/>
    <cellStyle name="Note 2 3 3 2" xfId="3278" xr:uid="{E9F5B0E7-1B6A-4E87-B76A-D6024AB8739C}"/>
    <cellStyle name="Note 2 3 3 2 2" xfId="22915" xr:uid="{8886E24B-A2F9-41DD-BDB8-5D685006953D}"/>
    <cellStyle name="Note 2 3 3 2 2 2" xfId="22916" xr:uid="{7F2F98DD-1EC0-4A51-A83F-61A0992CA011}"/>
    <cellStyle name="Note 2 3 3 2 3" xfId="22917" xr:uid="{10ADEFB4-5661-47FC-967C-28449265334B}"/>
    <cellStyle name="Note 2 3 3 2 4" xfId="22918" xr:uid="{4BC306A4-6462-4613-8596-B225533559A7}"/>
    <cellStyle name="Note 2 3 3 2_Artskontorapportering" xfId="35597" xr:uid="{3BA373A4-8668-4879-B530-F039F380EF1D}"/>
    <cellStyle name="Note 2 3 3 3" xfId="22919" xr:uid="{78F8B660-94D4-4251-BFD5-B51A55FF35C7}"/>
    <cellStyle name="Note 2 3 3 3 2" xfId="22920" xr:uid="{E086E639-98EC-4BFD-85A0-97EB0528165D}"/>
    <cellStyle name="Note 2 3 3 4" xfId="22921" xr:uid="{ADB15154-846D-4F75-AD78-CB95260167E1}"/>
    <cellStyle name="Note 2 3 3 4 2" xfId="22922" xr:uid="{5AEA9C43-9CA1-45A7-A081-707644807C54}"/>
    <cellStyle name="Note 2 3 3 5" xfId="22923" xr:uid="{8E5EC850-2B10-47BD-9617-93B7FC6CEF51}"/>
    <cellStyle name="Note 2 3 3 5 2" xfId="22924" xr:uid="{7A120C18-8D29-45D6-8A05-82481DF77EA7}"/>
    <cellStyle name="Note 2 3 3 6" xfId="22925" xr:uid="{9F42CFA6-35B0-43C9-B419-19DFD4B45CDA}"/>
    <cellStyle name="Note 2 3 3 7" xfId="22926" xr:uid="{FF912D62-9440-40F9-9502-A1A594FEA57A}"/>
    <cellStyle name="Note 2 3 3 8" xfId="22927" xr:uid="{741FE562-AB96-4A96-A31A-858C19928842}"/>
    <cellStyle name="Note 2 3 3 9" xfId="22928" xr:uid="{5D403307-B867-4405-8847-9FB3198B03B2}"/>
    <cellStyle name="Note 2 3 3_Artskontorapportering" xfId="35596" xr:uid="{CF8CB727-A033-45BB-88EA-6E1B3194C50F}"/>
    <cellStyle name="Note 2 3 4" xfId="3279" xr:uid="{9F37F18A-AD79-4524-ABFA-E6DA4C306B7A}"/>
    <cellStyle name="Note 2 3 4 2" xfId="3280" xr:uid="{F523D31B-BCE3-40A4-9D25-9AB4A47CCDD4}"/>
    <cellStyle name="Note 2 3 4 2 2" xfId="22929" xr:uid="{4F0B5959-AEA7-42F8-9103-C8E51430BF89}"/>
    <cellStyle name="Note 2 3 4 2 2 2" xfId="22930" xr:uid="{647CE79E-3E2B-4C0B-8F41-BA557700D521}"/>
    <cellStyle name="Note 2 3 4 2 3" xfId="22931" xr:uid="{67398E5C-7D58-44DB-B8A8-3C480170A55A}"/>
    <cellStyle name="Note 2 3 4 2 4" xfId="22932" xr:uid="{6DFEB972-0965-413C-AB24-53FEAA0C3CD6}"/>
    <cellStyle name="Note 2 3 4 2_Artskontorapportering" xfId="35599" xr:uid="{F6829550-4630-4A12-B3F7-20A9F76E4639}"/>
    <cellStyle name="Note 2 3 4 3" xfId="22933" xr:uid="{C18C31E2-7DEC-4482-8718-381E9E4888C9}"/>
    <cellStyle name="Note 2 3 4 3 2" xfId="22934" xr:uid="{6ECE4AF9-0A7E-4567-B39D-465BF44455FB}"/>
    <cellStyle name="Note 2 3 4 4" xfId="22935" xr:uid="{B3A67B27-570E-4910-8EBA-52030DA66C23}"/>
    <cellStyle name="Note 2 3 4 4 2" xfId="22936" xr:uid="{7415C7D7-9617-4130-82A2-2201CED7699A}"/>
    <cellStyle name="Note 2 3 4 5" xfId="22937" xr:uid="{7C310687-72C6-4C29-B44D-0294034B23E0}"/>
    <cellStyle name="Note 2 3 4 5 2" xfId="22938" xr:uid="{C02C55CE-2599-4204-ADF1-8B67962D4581}"/>
    <cellStyle name="Note 2 3 4 6" xfId="22939" xr:uid="{BA501C84-ACCE-41AC-B008-7DE3C6119C22}"/>
    <cellStyle name="Note 2 3 4 7" xfId="22940" xr:uid="{1062EC19-B453-4EA8-8E1C-3F76294C6E78}"/>
    <cellStyle name="Note 2 3 4 8" xfId="22941" xr:uid="{21AE7961-FB80-4133-833B-E672A8FB2890}"/>
    <cellStyle name="Note 2 3 4 9" xfId="22942" xr:uid="{89AE6590-DD74-4FE1-8EA1-AE589EC9344C}"/>
    <cellStyle name="Note 2 3 4_Artskontorapportering" xfId="35598" xr:uid="{3CA175D5-7303-4AB2-B3D6-8879D5445F03}"/>
    <cellStyle name="Note 2 3 5" xfId="3281" xr:uid="{CBFF98E1-B729-4321-AEA5-C0ACAB6DC36A}"/>
    <cellStyle name="Note 2 3 5 2" xfId="3282" xr:uid="{AABF4BD5-EF8F-4CEC-B1F3-3FDD48DEAF22}"/>
    <cellStyle name="Note 2 3 5 2 2" xfId="22943" xr:uid="{897EDAF4-6292-46BD-917A-D58EF6A58250}"/>
    <cellStyle name="Note 2 3 5 2 3" xfId="22944" xr:uid="{642390F1-BB1A-4B47-997C-AFE7AAA90503}"/>
    <cellStyle name="Note 2 3 5 2_Artskontorapportering" xfId="35601" xr:uid="{F54269E0-668B-45F1-AAD8-2A8F5A356270}"/>
    <cellStyle name="Note 2 3 5 3" xfId="22945" xr:uid="{6FE7AC69-D28B-41F9-889C-E50CF04C7517}"/>
    <cellStyle name="Note 2 3 5 3 2" xfId="22946" xr:uid="{85B7B296-68CE-4D7E-B2AF-1BC0705769C2}"/>
    <cellStyle name="Note 2 3 5 4" xfId="22947" xr:uid="{2570BE4E-7413-498A-8C72-67DC215BA134}"/>
    <cellStyle name="Note 2 3 5 4 2" xfId="22948" xr:uid="{6758B856-0EE9-4C4D-A501-1CF9C5FBF4A9}"/>
    <cellStyle name="Note 2 3 5 5" xfId="22949" xr:uid="{B350C612-81F9-4742-B2C1-1C77AB215638}"/>
    <cellStyle name="Note 2 3 5 6" xfId="22950" xr:uid="{1D6D24DF-07E9-44E4-86E3-4A818AC2AA3C}"/>
    <cellStyle name="Note 2 3 5 7" xfId="22951" xr:uid="{40ABA467-B32A-47B6-9F88-94D245712D97}"/>
    <cellStyle name="Note 2 3 5 8" xfId="22952" xr:uid="{030B0FB9-4B10-4622-979C-FCDFBC062810}"/>
    <cellStyle name="Note 2 3 5_Artskontorapportering" xfId="35600" xr:uid="{7409CB28-D08F-4EF9-A3A6-5FC203D77A5B}"/>
    <cellStyle name="Note 2 3 6" xfId="3283" xr:uid="{5A25FB35-31CF-41EA-80CC-5FA01C749E7C}"/>
    <cellStyle name="Note 2 3 6 2" xfId="3284" xr:uid="{D9C835C8-0668-4CF1-8F68-4CF4EE90ECCE}"/>
    <cellStyle name="Note 2 3 6 2 2" xfId="22953" xr:uid="{4B3200A3-B8FA-48E0-90DE-91DC37153790}"/>
    <cellStyle name="Note 2 3 6 2 3" xfId="22954" xr:uid="{503D6500-51D0-4D3B-A692-25083229363E}"/>
    <cellStyle name="Note 2 3 6 2_Artskontorapportering" xfId="35603" xr:uid="{7E072465-8E7F-490F-8BF7-3F2CC1F28D6E}"/>
    <cellStyle name="Note 2 3 6 3" xfId="22955" xr:uid="{DB839A38-B657-4506-9030-F6EB475CD89E}"/>
    <cellStyle name="Note 2 3 6 3 2" xfId="22956" xr:uid="{A5CC8C1B-9C8F-42D2-8248-019CCC115A8D}"/>
    <cellStyle name="Note 2 3 6 4" xfId="22957" xr:uid="{F152923D-C05A-4903-BC51-1F6DF97DA3BA}"/>
    <cellStyle name="Note 2 3 6 4 2" xfId="22958" xr:uid="{ADB40DA8-0D38-4E5C-B063-DB3291F3830E}"/>
    <cellStyle name="Note 2 3 6 5" xfId="22959" xr:uid="{8C73BD58-1E6D-4BE3-A7E8-B91B99C54B4E}"/>
    <cellStyle name="Note 2 3 6 6" xfId="22960" xr:uid="{D292AAB2-5992-4C86-8003-DAE1D2485362}"/>
    <cellStyle name="Note 2 3 6 7" xfId="22961" xr:uid="{39C11CE4-824A-4025-8F7A-D67FB64DADD2}"/>
    <cellStyle name="Note 2 3 6 8" xfId="22962" xr:uid="{A4A5BD97-4184-453F-B335-17AFD02F7405}"/>
    <cellStyle name="Note 2 3 6_Artskontorapportering" xfId="35602" xr:uid="{399CED47-803D-4726-83FF-7FCF91641BC4}"/>
    <cellStyle name="Note 2 3 7" xfId="3285" xr:uid="{5647F3FC-0DB4-4365-BD2E-21C35E766D62}"/>
    <cellStyle name="Note 2 3 7 2" xfId="3286" xr:uid="{E631C6D4-0AC7-4354-B6F0-060F5408BBAC}"/>
    <cellStyle name="Note 2 3 7 2 2" xfId="22963" xr:uid="{0EC9C6A2-781E-4DC2-87FB-E54254841AB1}"/>
    <cellStyle name="Note 2 3 7 2 3" xfId="22964" xr:uid="{B6E2E5E0-0A1D-4536-A21D-8F4C4797236B}"/>
    <cellStyle name="Note 2 3 7 2_Artskontorapportering" xfId="35605" xr:uid="{8C453C8E-A4B1-4C25-B7AB-814CF47F3F80}"/>
    <cellStyle name="Note 2 3 7 3" xfId="22965" xr:uid="{F48997D0-7460-4425-AC82-B8ECEE9C66CA}"/>
    <cellStyle name="Note 2 3 7 3 2" xfId="22966" xr:uid="{C3746134-ABE6-4D14-A8F1-D53FBC2D29C5}"/>
    <cellStyle name="Note 2 3 7 4" xfId="22967" xr:uid="{D06C796C-DBC9-457E-A2F3-4203A5313D69}"/>
    <cellStyle name="Note 2 3 7 5" xfId="22968" xr:uid="{23AE1CE1-43C9-40B7-B95A-BFA2C0ADDF87}"/>
    <cellStyle name="Note 2 3 7 6" xfId="22969" xr:uid="{1610E2D9-F8EC-4763-90AC-8CD7B42DF515}"/>
    <cellStyle name="Note 2 3 7 7" xfId="22970" xr:uid="{C3DB1414-2BC6-43A5-8D41-924F0B8B142A}"/>
    <cellStyle name="Note 2 3 7_Artskontorapportering" xfId="35604" xr:uid="{15182135-AE3B-49A4-89FA-E8D3592B9AA2}"/>
    <cellStyle name="Note 2 3 8" xfId="3287" xr:uid="{666218C9-A9E9-48F1-BCE3-C55E49ED132E}"/>
    <cellStyle name="Note 2 3 8 2" xfId="22971" xr:uid="{DA9E5BF2-C36D-4242-8D8C-73B8C66CE468}"/>
    <cellStyle name="Note 2 3 8 2 2" xfId="22972" xr:uid="{078ACEB3-983B-47D0-84C9-D6382CF44A77}"/>
    <cellStyle name="Note 2 3 8 3" xfId="22973" xr:uid="{451E649B-0A50-4F70-BD6F-F1D33D8AED6B}"/>
    <cellStyle name="Note 2 3 8 4" xfId="22974" xr:uid="{1BB31CD3-DBD5-46AD-A1EE-ABBCCA81A761}"/>
    <cellStyle name="Note 2 3 8 5" xfId="22975" xr:uid="{71A4107D-0615-40B4-B944-DCC54F5B590B}"/>
    <cellStyle name="Note 2 3 8_Artskontorapportering" xfId="35606" xr:uid="{DC5854DC-2511-4492-8199-760D490CA5B6}"/>
    <cellStyle name="Note 2 3 9" xfId="22976" xr:uid="{92C292F8-A1D2-4D44-8E4C-AA83A942BAE2}"/>
    <cellStyle name="Note 2 3 9 2" xfId="22977" xr:uid="{A47F16BD-2C68-4373-9378-43E56554DBAB}"/>
    <cellStyle name="Note 2 3 9 2 2" xfId="22978" xr:uid="{91C9D299-DA64-4E99-9797-F7949019DD27}"/>
    <cellStyle name="Note 2 3 9 3" xfId="22979" xr:uid="{93D22ECA-CDCA-4FD9-9A49-0E319EFEF04C}"/>
    <cellStyle name="Note 2 3 9 4" xfId="22980" xr:uid="{54E09F0D-597A-4274-B197-9C1C4F67B4B2}"/>
    <cellStyle name="Note 2 3 9 5" xfId="22981" xr:uid="{13B4BFD8-6703-4184-AE35-B6F6C2B56D70}"/>
    <cellStyle name="Note 2 3_Artskontorapportering" xfId="35593" xr:uid="{F95BE5C3-50F2-4E88-BDD1-F4A8F34CDA7B}"/>
    <cellStyle name="Note 2 30" xfId="3288" xr:uid="{FB207676-0452-420D-80C5-361F4C68E0E8}"/>
    <cellStyle name="Note 2 30 2" xfId="3289" xr:uid="{6FB40A6B-6543-49E3-BE74-9E66AF455207}"/>
    <cellStyle name="Note 2 30 2 2" xfId="22982" xr:uid="{5C8EAB24-5DE6-4AA0-A6FD-46B36E864057}"/>
    <cellStyle name="Note 2 30 2 3" xfId="22983" xr:uid="{75ED06A3-B279-435A-89AD-6E816935CE2B}"/>
    <cellStyle name="Note 2 30 2_Artskontorapportering" xfId="35608" xr:uid="{86528BC7-AA8A-4C3A-95CB-AEBEE22FC12D}"/>
    <cellStyle name="Note 2 30 3" xfId="22984" xr:uid="{F49F4710-2DC3-4568-B8EC-55B123E76C02}"/>
    <cellStyle name="Note 2 30 3 2" xfId="22985" xr:uid="{13986BC3-2801-4653-B8F3-D74C3D1A3813}"/>
    <cellStyle name="Note 2 30 4" xfId="22986" xr:uid="{7F9089CF-C8F5-4C11-B91E-4E37E4098C64}"/>
    <cellStyle name="Note 2 30 4 2" xfId="22987" xr:uid="{87E72092-7761-475F-B2A0-86532278332D}"/>
    <cellStyle name="Note 2 30 5" xfId="22988" xr:uid="{0B73E262-94C6-413B-8C94-468A96723B38}"/>
    <cellStyle name="Note 2 30 6" xfId="22989" xr:uid="{15683DA5-A4C6-4A0E-B6E0-2B2D84921CD8}"/>
    <cellStyle name="Note 2 30 7" xfId="22990" xr:uid="{8BB0D6B4-594B-4E6E-91FE-F8F56A95211A}"/>
    <cellStyle name="Note 2 30 8" xfId="22991" xr:uid="{EDB96502-7E99-4411-93FF-85B3A20E8218}"/>
    <cellStyle name="Note 2 30_Artskontorapportering" xfId="35607" xr:uid="{708F41DE-5539-47A5-88E2-A3268A3A8076}"/>
    <cellStyle name="Note 2 31" xfId="3290" xr:uid="{71E50416-A413-41A5-BA9E-E5391C881E75}"/>
    <cellStyle name="Note 2 31 2" xfId="3291" xr:uid="{01F9E224-C44F-4DAB-8DE5-AD70FF75C66F}"/>
    <cellStyle name="Note 2 31 2 2" xfId="22992" xr:uid="{2C78DF70-26EE-432C-B77E-B2FEC1B97AF0}"/>
    <cellStyle name="Note 2 31 2 3" xfId="22993" xr:uid="{DBC8EBF2-2046-46DE-95D7-78C43CF1754A}"/>
    <cellStyle name="Note 2 31 2_Artskontorapportering" xfId="35610" xr:uid="{CCE008D5-E96A-4BA8-AB77-866090D9186B}"/>
    <cellStyle name="Note 2 31 3" xfId="22994" xr:uid="{84A07A58-1426-4B89-947F-9807AC4C2080}"/>
    <cellStyle name="Note 2 31 3 2" xfId="22995" xr:uid="{411F6993-413B-484F-AF09-9B2697C12966}"/>
    <cellStyle name="Note 2 31 4" xfId="22996" xr:uid="{9EA2629E-FE38-4789-BC42-20DB3A9B1B10}"/>
    <cellStyle name="Note 2 31 4 2" xfId="22997" xr:uid="{3EB5AC3F-E8C0-41EF-8470-ECB0C06BB0D1}"/>
    <cellStyle name="Note 2 31 5" xfId="22998" xr:uid="{4B5361E7-B1BB-4D18-B0C9-F8CA72DB2054}"/>
    <cellStyle name="Note 2 31 6" xfId="22999" xr:uid="{AE6EBA80-1238-43BF-9E14-A70AFC83D5AD}"/>
    <cellStyle name="Note 2 31 7" xfId="23000" xr:uid="{01480DEF-9E97-45EF-B06D-CF3D510B517D}"/>
    <cellStyle name="Note 2 31 8" xfId="23001" xr:uid="{7FB85424-A521-44E5-892E-1AB8A2A42F3B}"/>
    <cellStyle name="Note 2 31_Artskontorapportering" xfId="35609" xr:uid="{8D719955-C974-442F-A415-B5959D1FEE41}"/>
    <cellStyle name="Note 2 32" xfId="3292" xr:uid="{72CD26FA-AAFB-4718-BC9E-AFB47B333E23}"/>
    <cellStyle name="Note 2 32 2" xfId="3293" xr:uid="{7A0E40BE-527E-42AF-85F5-0072291156FD}"/>
    <cellStyle name="Note 2 32 2 2" xfId="23002" xr:uid="{FBFD3479-7787-4388-B8BC-DC8B5F0B802A}"/>
    <cellStyle name="Note 2 32 2 3" xfId="23003" xr:uid="{2727BBE1-30DB-4C1A-AEA6-8AB06682635A}"/>
    <cellStyle name="Note 2 32 2_Artskontorapportering" xfId="35612" xr:uid="{FE1ACF1F-09D0-4CB3-A2DE-43F123949676}"/>
    <cellStyle name="Note 2 32 3" xfId="23004" xr:uid="{D19E249C-8065-4058-A350-D8F8CC03CD9F}"/>
    <cellStyle name="Note 2 32 3 2" xfId="23005" xr:uid="{AB246E91-B07A-475C-BAFD-893DFBA2354E}"/>
    <cellStyle name="Note 2 32 4" xfId="23006" xr:uid="{353A4C31-94AE-4BB4-B042-AD3D607F243C}"/>
    <cellStyle name="Note 2 32 4 2" xfId="23007" xr:uid="{476009D3-6D12-4BCD-B6A8-6AAB01F5D0F2}"/>
    <cellStyle name="Note 2 32 5" xfId="23008" xr:uid="{9423785A-B6BC-4315-8A50-4D248F8CB3C1}"/>
    <cellStyle name="Note 2 32 6" xfId="23009" xr:uid="{B374D36E-65AF-44AA-81A8-47E11FC1AAC2}"/>
    <cellStyle name="Note 2 32 7" xfId="23010" xr:uid="{66C635F4-423E-4FFB-86D9-741917738A94}"/>
    <cellStyle name="Note 2 32 8" xfId="23011" xr:uid="{4EF1BB32-7339-4EA1-82A5-C984DAC3F3D9}"/>
    <cellStyle name="Note 2 32_Artskontorapportering" xfId="35611" xr:uid="{85021EBE-014E-4DE4-BA76-7F9A9E720DB2}"/>
    <cellStyle name="Note 2 33" xfId="3294" xr:uid="{ABCE4479-6FFC-4394-ADAC-8BD08ECCF6D2}"/>
    <cellStyle name="Note 2 33 2" xfId="3295" xr:uid="{ED57E6A3-A024-4731-8DF9-88DE95500B5F}"/>
    <cellStyle name="Note 2 33 2 2" xfId="23012" xr:uid="{A58C280B-1B2C-4F9A-8009-5D201F061825}"/>
    <cellStyle name="Note 2 33 2 3" xfId="23013" xr:uid="{2B10402F-01ED-4804-9323-4E8D02009A17}"/>
    <cellStyle name="Note 2 33 2_Artskontorapportering" xfId="35614" xr:uid="{FBD38B8E-984A-4273-860F-B743F86145E4}"/>
    <cellStyle name="Note 2 33 3" xfId="23014" xr:uid="{427CD5DD-86F2-4B29-A83D-3D602F2CCA83}"/>
    <cellStyle name="Note 2 33 3 2" xfId="23015" xr:uid="{28B1F2B2-42AF-4EC9-ADEE-F958CFF72A62}"/>
    <cellStyle name="Note 2 33 4" xfId="23016" xr:uid="{AFC967EC-6753-4F04-A70C-532EBF7BACB1}"/>
    <cellStyle name="Note 2 33 4 2" xfId="23017" xr:uid="{4A9A1D06-F2AB-4A0A-A886-D5724CDECF4A}"/>
    <cellStyle name="Note 2 33 5" xfId="23018" xr:uid="{FB88D56E-5782-4EA6-9551-C59EB9209B36}"/>
    <cellStyle name="Note 2 33 6" xfId="23019" xr:uid="{1487910B-31FB-4375-B580-04DB7F2EE424}"/>
    <cellStyle name="Note 2 33 7" xfId="23020" xr:uid="{E9E3D330-34EB-462D-99D3-91B61F4CA6EC}"/>
    <cellStyle name="Note 2 33 8" xfId="23021" xr:uid="{87881649-D384-4323-8D84-E170273BB0D7}"/>
    <cellStyle name="Note 2 33_Artskontorapportering" xfId="35613" xr:uid="{BBAFBBE5-937F-42AE-8CC6-E57E595305F5}"/>
    <cellStyle name="Note 2 34" xfId="3296" xr:uid="{150318A1-72BF-4F75-BD28-7564EDF35331}"/>
    <cellStyle name="Note 2 34 2" xfId="3297" xr:uid="{5B5E6E3F-CFC4-45D9-A1AC-4CBB7262AB5A}"/>
    <cellStyle name="Note 2 34 2 2" xfId="23022" xr:uid="{E654D2A1-EB11-49BB-93B2-2BB75AEC936F}"/>
    <cellStyle name="Note 2 34 2 3" xfId="23023" xr:uid="{15D70AA5-EBB2-409E-BEBC-F22A17D3E72B}"/>
    <cellStyle name="Note 2 34 2_Artskontorapportering" xfId="35616" xr:uid="{A98649C7-D946-4E6C-B615-C085B1CA0296}"/>
    <cellStyle name="Note 2 34 3" xfId="23024" xr:uid="{912F00D8-914B-4BAA-AA23-C763327952EB}"/>
    <cellStyle name="Note 2 34 3 2" xfId="23025" xr:uid="{B4EC03DF-64A4-4AD5-86A2-174736FD01EE}"/>
    <cellStyle name="Note 2 34 4" xfId="23026" xr:uid="{1BC98AD9-35C5-4B50-B3CE-80D98BF044D8}"/>
    <cellStyle name="Note 2 34 4 2" xfId="23027" xr:uid="{C41C59F5-73BE-436D-B514-56AAA3D726FD}"/>
    <cellStyle name="Note 2 34 5" xfId="23028" xr:uid="{A59E94C8-3AB3-4871-B4B1-468C201F7F19}"/>
    <cellStyle name="Note 2 34 6" xfId="23029" xr:uid="{AE8F317A-CD46-4697-8455-C238748B2395}"/>
    <cellStyle name="Note 2 34 7" xfId="23030" xr:uid="{2DE65C13-969C-4932-AD19-6EA1A11AE2B3}"/>
    <cellStyle name="Note 2 34 8" xfId="23031" xr:uid="{091D42A4-B358-444C-80E6-B550B3D964A8}"/>
    <cellStyle name="Note 2 34_Artskontorapportering" xfId="35615" xr:uid="{0EC44400-E5B5-4DF5-AE16-7B3D1B95AD7C}"/>
    <cellStyle name="Note 2 35" xfId="3298" xr:uid="{4B3C0BA4-318D-42AC-BED1-BA39C0916A0F}"/>
    <cellStyle name="Note 2 35 2" xfId="3299" xr:uid="{82001006-00F8-4B2E-9C80-5D992D4BC9EE}"/>
    <cellStyle name="Note 2 35 2 2" xfId="23032" xr:uid="{94116DFC-A1A1-4EAF-9588-FA8CCD690476}"/>
    <cellStyle name="Note 2 35 2 3" xfId="23033" xr:uid="{0C0CB3A4-10B3-4129-9476-32684961E4A0}"/>
    <cellStyle name="Note 2 35 2_Artskontorapportering" xfId="35618" xr:uid="{89AFCFA8-8D98-4792-B5EC-04BCD30CB1BB}"/>
    <cellStyle name="Note 2 35 3" xfId="23034" xr:uid="{3282161A-8C34-4129-8F9B-E2B9AF3610FA}"/>
    <cellStyle name="Note 2 35 3 2" xfId="23035" xr:uid="{B35FD72D-BC5F-4C71-A9CE-B4137F4EDCF5}"/>
    <cellStyle name="Note 2 35 4" xfId="23036" xr:uid="{6E5EE3F9-461C-4DC8-8FA6-C6639188E5E0}"/>
    <cellStyle name="Note 2 35 4 2" xfId="23037" xr:uid="{A2128506-3E14-4F14-9569-D9B623F09339}"/>
    <cellStyle name="Note 2 35 5" xfId="23038" xr:uid="{240BBEF8-34CB-472F-A39C-C924DC2DE6F0}"/>
    <cellStyle name="Note 2 35 6" xfId="23039" xr:uid="{86735EA6-5A0E-4E14-8EB4-334F4150990E}"/>
    <cellStyle name="Note 2 35 7" xfId="23040" xr:uid="{42642C19-D033-40EB-B165-8D009DD4A933}"/>
    <cellStyle name="Note 2 35 8" xfId="23041" xr:uid="{7EF83485-66E4-46A0-83CF-6E4A2924719C}"/>
    <cellStyle name="Note 2 35_Artskontorapportering" xfId="35617" xr:uid="{471ABBD4-97C5-46B1-9016-A66E2DF8F04D}"/>
    <cellStyle name="Note 2 36" xfId="3300" xr:uid="{1AE935D8-58E5-4F5F-8861-BAA0F5531F37}"/>
    <cellStyle name="Note 2 36 2" xfId="3301" xr:uid="{F4A42C56-4389-493C-A420-47A3BDEA7492}"/>
    <cellStyle name="Note 2 36 2 2" xfId="23042" xr:uid="{86A53CF6-C7C2-4272-ADDF-F64AAFD39959}"/>
    <cellStyle name="Note 2 36 2 3" xfId="23043" xr:uid="{EAB8581C-0ADC-49C8-940F-98D2E94518AB}"/>
    <cellStyle name="Note 2 36 2_Artskontorapportering" xfId="35620" xr:uid="{4DB8580D-F970-4237-94EB-8D256983BFF9}"/>
    <cellStyle name="Note 2 36 3" xfId="23044" xr:uid="{D59CDC6C-9183-4CBB-A5BC-48899796B849}"/>
    <cellStyle name="Note 2 36 3 2" xfId="23045" xr:uid="{8E6409B1-A416-489E-B78F-23F0960D446C}"/>
    <cellStyle name="Note 2 36 4" xfId="23046" xr:uid="{7303C131-0A36-4946-B8E1-862A608755DB}"/>
    <cellStyle name="Note 2 36 4 2" xfId="23047" xr:uid="{3696A5DA-3128-40AA-8EED-71839669CBA4}"/>
    <cellStyle name="Note 2 36 5" xfId="23048" xr:uid="{936ADA3E-A60E-45BF-B5DA-D2C4991CF2D4}"/>
    <cellStyle name="Note 2 36 6" xfId="23049" xr:uid="{52A34692-C682-47D7-848F-E2FABB342647}"/>
    <cellStyle name="Note 2 36 7" xfId="23050" xr:uid="{710C0F54-3E33-462D-86E7-9BEE9F4B8964}"/>
    <cellStyle name="Note 2 36 8" xfId="23051" xr:uid="{E9042521-6ABD-4FB4-BD8E-9318BEFC2091}"/>
    <cellStyle name="Note 2 36_Artskontorapportering" xfId="35619" xr:uid="{98418AF2-09C6-4C81-BBC2-F676CB6F6D1A}"/>
    <cellStyle name="Note 2 37" xfId="3302" xr:uid="{F5E435BB-2E55-4E5F-9263-55A2751D3E9F}"/>
    <cellStyle name="Note 2 37 2" xfId="3303" xr:uid="{4375BB37-C446-467F-B95B-B75A836DE2FB}"/>
    <cellStyle name="Note 2 37 2 2" xfId="23052" xr:uid="{8C839294-386E-4B44-91A3-F080B07C8CC4}"/>
    <cellStyle name="Note 2 37 2 3" xfId="23053" xr:uid="{EFA905B3-77DB-45B9-9E94-B0EC3C99B6F8}"/>
    <cellStyle name="Note 2 37 2_Artskontorapportering" xfId="35622" xr:uid="{E52F456F-9C7E-4061-B5B3-E128AA61AAC4}"/>
    <cellStyle name="Note 2 37 3" xfId="23054" xr:uid="{5FB27822-BC7F-4DD1-8B88-8DED9DDFEB8F}"/>
    <cellStyle name="Note 2 37 3 2" xfId="23055" xr:uid="{0F52EBCD-046F-4A29-A315-77319A0AA49B}"/>
    <cellStyle name="Note 2 37 4" xfId="23056" xr:uid="{59E85383-42C8-4598-904A-B048A624B051}"/>
    <cellStyle name="Note 2 37 4 2" xfId="23057" xr:uid="{1D00C2E8-3E5F-4E10-8FEF-3A57FD55865D}"/>
    <cellStyle name="Note 2 37 5" xfId="23058" xr:uid="{5CB1245C-D684-4754-837D-480B4D73380F}"/>
    <cellStyle name="Note 2 37 6" xfId="23059" xr:uid="{15CABAF0-FC19-4F08-82B1-CE8BF12918AF}"/>
    <cellStyle name="Note 2 37 7" xfId="23060" xr:uid="{EF5D1DA2-FD8A-4C5F-9EC4-AF02C0EC5377}"/>
    <cellStyle name="Note 2 37 8" xfId="23061" xr:uid="{A78CC4D1-2421-4645-8717-7DC55AE3BC36}"/>
    <cellStyle name="Note 2 37_Artskontorapportering" xfId="35621" xr:uid="{034DAA8E-C5A5-4E0B-A235-400D5C602467}"/>
    <cellStyle name="Note 2 38" xfId="3304" xr:uid="{61C161B1-977B-4AE0-8BD6-EF47109EEA94}"/>
    <cellStyle name="Note 2 38 2" xfId="3305" xr:uid="{06E9921E-75A5-4D64-B242-9CD1B0E80377}"/>
    <cellStyle name="Note 2 38 2 2" xfId="23062" xr:uid="{40B4A5F5-88E6-497F-BFED-94DB62E56AA9}"/>
    <cellStyle name="Note 2 38 2 3" xfId="23063" xr:uid="{4F9AEB5E-63E1-427B-B093-493A32300B29}"/>
    <cellStyle name="Note 2 38 2_Artskontorapportering" xfId="35624" xr:uid="{494174AF-9FD7-41D0-B588-B75782CC9547}"/>
    <cellStyle name="Note 2 38 3" xfId="23064" xr:uid="{81798B9F-AF36-42C4-88F6-10F6F8C93567}"/>
    <cellStyle name="Note 2 38 3 2" xfId="23065" xr:uid="{9840D941-3E51-4B4E-B1B1-56C9001B2C49}"/>
    <cellStyle name="Note 2 38 4" xfId="23066" xr:uid="{296F6A71-83B8-4906-BE65-60E73BBF3A86}"/>
    <cellStyle name="Note 2 38 4 2" xfId="23067" xr:uid="{329C7F97-5723-4C80-8A8C-23D04BC5A4F1}"/>
    <cellStyle name="Note 2 38 5" xfId="23068" xr:uid="{723638CD-5B70-46BF-A537-EC324AC41B74}"/>
    <cellStyle name="Note 2 38 6" xfId="23069" xr:uid="{2ACE1EE1-B286-4463-9C3B-D7F44A94E8CE}"/>
    <cellStyle name="Note 2 38 7" xfId="23070" xr:uid="{399A51B4-6CB2-4843-8902-A627CBF612EE}"/>
    <cellStyle name="Note 2 38 8" xfId="23071" xr:uid="{FAE30BA4-DD51-428B-AFFA-F16576416E58}"/>
    <cellStyle name="Note 2 38_Artskontorapportering" xfId="35623" xr:uid="{DB8EF6C4-1F6F-42A9-B2B4-6FC892BBE846}"/>
    <cellStyle name="Note 2 39" xfId="3306" xr:uid="{CAAECB04-3FB6-41A0-9358-EB10A9D38F38}"/>
    <cellStyle name="Note 2 39 2" xfId="3307" xr:uid="{E70AD6FF-0A97-4889-99A8-A829A83783B1}"/>
    <cellStyle name="Note 2 39 2 2" xfId="23072" xr:uid="{090AF3CF-3DA6-4721-8F92-D2B5FBA711FE}"/>
    <cellStyle name="Note 2 39 2 3" xfId="23073" xr:uid="{38672C9B-1D21-40D1-9A72-A9F258F23ECF}"/>
    <cellStyle name="Note 2 39 2_Artskontorapportering" xfId="35626" xr:uid="{0F32BB30-35FA-459D-8554-2A68BEF77636}"/>
    <cellStyle name="Note 2 39 3" xfId="23074" xr:uid="{9E82ECFD-4C0B-4574-9DA5-69B5B0F20E77}"/>
    <cellStyle name="Note 2 39 3 2" xfId="23075" xr:uid="{31417CAB-482D-48A8-A750-2F9BCEDAAACE}"/>
    <cellStyle name="Note 2 39 4" xfId="23076" xr:uid="{0E282DB8-7E84-490C-B9F3-DEECC3A82481}"/>
    <cellStyle name="Note 2 39 5" xfId="23077" xr:uid="{9A845316-B321-4B5D-B0EA-DE54E850F00E}"/>
    <cellStyle name="Note 2 39 6" xfId="23078" xr:uid="{53DCF3EE-0717-49B1-842F-29A92D9D451A}"/>
    <cellStyle name="Note 2 39 7" xfId="23079" xr:uid="{685A410E-2000-4803-B6BF-B5065860C075}"/>
    <cellStyle name="Note 2 39_Artskontorapportering" xfId="35625" xr:uid="{9C23665D-5DD7-4A2D-992B-85307B08D44D}"/>
    <cellStyle name="Note 2 4" xfId="3308" xr:uid="{D93D36D0-4550-4BBE-A6FF-DF96ED7230E6}"/>
    <cellStyle name="Note 2 4 10" xfId="23080" xr:uid="{D16AAA61-5670-40A2-9678-BE3421DB522C}"/>
    <cellStyle name="Note 2 4 10 2" xfId="23081" xr:uid="{49DB09E9-8805-48C1-BD6F-322CAF827D9A}"/>
    <cellStyle name="Note 2 4 11" xfId="23082" xr:uid="{0F4A31DB-7B7C-404D-A936-7A6C92CD8235}"/>
    <cellStyle name="Note 2 4 11 2" xfId="23083" xr:uid="{8900C667-AAAB-4E4C-ADF9-85919182E86F}"/>
    <cellStyle name="Note 2 4 12" xfId="23084" xr:uid="{288B0013-EB38-41A0-A678-E7A5DBA49C20}"/>
    <cellStyle name="Note 2 4 12 2" xfId="23085" xr:uid="{017FAC92-19FF-4CB2-841C-E6FBCFEDB8E0}"/>
    <cellStyle name="Note 2 4 2" xfId="3309" xr:uid="{CF108628-4358-4BEF-A99F-C9688786D2E2}"/>
    <cellStyle name="Note 2 4 2 2" xfId="3310" xr:uid="{B1C7E352-6E42-4012-ACB9-91716E199E8E}"/>
    <cellStyle name="Note 2 4 2 2 2" xfId="23086" xr:uid="{8FB45941-B075-4C85-9DED-3D89D6DE49A9}"/>
    <cellStyle name="Note 2 4 2 2 2 2" xfId="23087" xr:uid="{483408FF-D0CF-4CED-9663-99C59498FC82}"/>
    <cellStyle name="Note 2 4 2 2 3" xfId="23088" xr:uid="{08E600AC-6E8C-42EE-9EE9-386509930AC2}"/>
    <cellStyle name="Note 2 4 2 2 4" xfId="23089" xr:uid="{A0586874-B435-4BBE-B6BE-BCA9DCAC8DF1}"/>
    <cellStyle name="Note 2 4 2 2_Artskontorapportering" xfId="35629" xr:uid="{113D0B93-E0CF-417E-8545-D5D4BD51E662}"/>
    <cellStyle name="Note 2 4 2 3" xfId="23090" xr:uid="{AEA7D75B-F8E4-4727-A3DD-832CD61F021E}"/>
    <cellStyle name="Note 2 4 2 3 2" xfId="23091" xr:uid="{99178326-B16F-435B-B891-74A2FB2F4171}"/>
    <cellStyle name="Note 2 4 2 4" xfId="23092" xr:uid="{38F242AC-AA85-40EC-9831-4BD2E7530337}"/>
    <cellStyle name="Note 2 4 2 4 2" xfId="23093" xr:uid="{006B7C73-DC02-43C0-AC9E-080A67B7F4C1}"/>
    <cellStyle name="Note 2 4 2 5" xfId="23094" xr:uid="{E5FA8084-A6B3-421A-94B4-03E95DF505B0}"/>
    <cellStyle name="Note 2 4 2 5 2" xfId="23095" xr:uid="{4520EAB2-150D-48C7-B273-DF8944FD81F0}"/>
    <cellStyle name="Note 2 4 2 6" xfId="23096" xr:uid="{C2E34DC8-F521-457F-BFB4-51968BA40C27}"/>
    <cellStyle name="Note 2 4 2 7" xfId="23097" xr:uid="{ED2D61D8-4FD1-4217-BCFD-8CFE06A8E7E1}"/>
    <cellStyle name="Note 2 4 2 8" xfId="23098" xr:uid="{23BF2189-DAF5-468D-9C63-E0A08EE23814}"/>
    <cellStyle name="Note 2 4 2 9" xfId="23099" xr:uid="{C4DAECBE-2FCD-4629-AF57-D9275066BE18}"/>
    <cellStyle name="Note 2 4 2_Artskontorapportering" xfId="35628" xr:uid="{FB6D9516-7F62-426D-88F4-C14FE58FBD8C}"/>
    <cellStyle name="Note 2 4 3" xfId="3311" xr:uid="{7A00FFAE-B4D6-463D-9EDE-6F65016A124D}"/>
    <cellStyle name="Note 2 4 3 2" xfId="3312" xr:uid="{3AF0A1A1-7C6F-409F-8070-6AFF131B9F9D}"/>
    <cellStyle name="Note 2 4 3 2 2" xfId="23100" xr:uid="{F1B8BABE-77F6-4D90-A211-BB0310684DE0}"/>
    <cellStyle name="Note 2 4 3 2 2 2" xfId="23101" xr:uid="{03203348-75D9-44A5-9E52-85AE595F8D6B}"/>
    <cellStyle name="Note 2 4 3 2 3" xfId="23102" xr:uid="{ACCAAF79-B47B-405E-8D41-C462D1286366}"/>
    <cellStyle name="Note 2 4 3 2 4" xfId="23103" xr:uid="{57977982-B6BE-44AE-9572-BB677F62FF93}"/>
    <cellStyle name="Note 2 4 3 2_Artskontorapportering" xfId="35631" xr:uid="{FA19A5CB-EF3A-42B3-B103-06113F3BD61D}"/>
    <cellStyle name="Note 2 4 3 3" xfId="23104" xr:uid="{9E273FE1-5070-43A0-AF71-B8427C336375}"/>
    <cellStyle name="Note 2 4 3 3 2" xfId="23105" xr:uid="{17C3771F-1E44-4111-8A6A-95141A67053C}"/>
    <cellStyle name="Note 2 4 3 4" xfId="23106" xr:uid="{FFB750EF-D634-463B-AEE0-A07817E23449}"/>
    <cellStyle name="Note 2 4 3 4 2" xfId="23107" xr:uid="{17E27A0A-8D1A-4609-A0C8-815F7B94E390}"/>
    <cellStyle name="Note 2 4 3 5" xfId="23108" xr:uid="{77FD3454-82A7-4C3D-8FE9-7380268CF4F1}"/>
    <cellStyle name="Note 2 4 3 5 2" xfId="23109" xr:uid="{FD4DAA06-2164-4AFF-AC7B-726A8F1B6847}"/>
    <cellStyle name="Note 2 4 3 6" xfId="23110" xr:uid="{1BBF8E35-2E32-41F4-AF3D-FA9F228E80FC}"/>
    <cellStyle name="Note 2 4 3 7" xfId="23111" xr:uid="{ADA01DEF-70FF-4188-A204-0B172A27B7CB}"/>
    <cellStyle name="Note 2 4 3 8" xfId="23112" xr:uid="{6C7684ED-D4CE-4C73-BC56-95908DE44257}"/>
    <cellStyle name="Note 2 4 3 9" xfId="23113" xr:uid="{12760B8C-F6D1-494B-A19B-9751296726BD}"/>
    <cellStyle name="Note 2 4 3_Artskontorapportering" xfId="35630" xr:uid="{94326557-7572-4C56-A8E8-D27244EE70FE}"/>
    <cellStyle name="Note 2 4 4" xfId="3313" xr:uid="{9CBCB82D-312C-49AD-ACE8-30D3006893EE}"/>
    <cellStyle name="Note 2 4 4 2" xfId="3314" xr:uid="{7067CDE5-55BC-4A3E-A85E-B739EC59E3C4}"/>
    <cellStyle name="Note 2 4 4 2 2" xfId="23114" xr:uid="{7292B879-C2D1-4464-B963-CA07E18BF322}"/>
    <cellStyle name="Note 2 4 4 2 2 2" xfId="23115" xr:uid="{8C2CC405-3328-4BA6-A078-2CB91ACC9758}"/>
    <cellStyle name="Note 2 4 4 2 3" xfId="23116" xr:uid="{2D827BD9-E4CE-4923-84A2-69C3C1419B91}"/>
    <cellStyle name="Note 2 4 4 2 4" xfId="23117" xr:uid="{97AF9482-C1D3-4698-8B9A-165108EE6551}"/>
    <cellStyle name="Note 2 4 4 2_Artskontorapportering" xfId="35633" xr:uid="{D18C3F95-3E98-4F40-894D-8CE840156A98}"/>
    <cellStyle name="Note 2 4 4 3" xfId="23118" xr:uid="{EBB89627-73DC-4898-A821-CB0D7E83BDC6}"/>
    <cellStyle name="Note 2 4 4 3 2" xfId="23119" xr:uid="{706D0C75-9621-4FFE-AAEF-11B30D4938E5}"/>
    <cellStyle name="Note 2 4 4 4" xfId="23120" xr:uid="{A29103D7-7F18-4A11-BE7A-A3280EEB9B05}"/>
    <cellStyle name="Note 2 4 4 4 2" xfId="23121" xr:uid="{9F0B48C0-1A61-4802-8FEF-B88E96438F33}"/>
    <cellStyle name="Note 2 4 4 5" xfId="23122" xr:uid="{7D3BD44F-670D-4C83-9F1E-0774D454EA0F}"/>
    <cellStyle name="Note 2 4 4 5 2" xfId="23123" xr:uid="{F0A946F9-6C4F-4A52-8CF8-9EEEAB993482}"/>
    <cellStyle name="Note 2 4 4 6" xfId="23124" xr:uid="{64A0285F-FB01-4332-9A99-FF6A7F0DE005}"/>
    <cellStyle name="Note 2 4 4 7" xfId="23125" xr:uid="{788F5C63-0009-4DA7-AFD0-BBCBD1F6B575}"/>
    <cellStyle name="Note 2 4 4 8" xfId="23126" xr:uid="{3C87378D-C389-4488-90E2-0249D6BA7CF5}"/>
    <cellStyle name="Note 2 4 4 9" xfId="23127" xr:uid="{37A34557-0D51-4737-BAB6-814DD64F4CC4}"/>
    <cellStyle name="Note 2 4 4_Artskontorapportering" xfId="35632" xr:uid="{90B6F4FC-AF48-4C82-87B3-D1853444C8B1}"/>
    <cellStyle name="Note 2 4 5" xfId="3315" xr:uid="{066C815B-AB00-4D29-8BC6-3ED8061D1321}"/>
    <cellStyle name="Note 2 4 5 2" xfId="3316" xr:uid="{23F92DBC-655E-4ED3-BA9D-07DEF4958398}"/>
    <cellStyle name="Note 2 4 5 2 2" xfId="23128" xr:uid="{7F09B584-06AB-4E0C-ADD1-078E6C54D8AF}"/>
    <cellStyle name="Note 2 4 5 2 3" xfId="23129" xr:uid="{F07C77E4-A492-483B-A704-7416371317BC}"/>
    <cellStyle name="Note 2 4 5 2_Artskontorapportering" xfId="35635" xr:uid="{5A9AB310-6073-4EC1-BA74-AB71F1315F35}"/>
    <cellStyle name="Note 2 4 5 3" xfId="23130" xr:uid="{D0E738E9-FA44-4752-8C84-7ED43C171320}"/>
    <cellStyle name="Note 2 4 5 3 2" xfId="23131" xr:uid="{B6384886-9188-4DA4-B6D6-0692CFD116D7}"/>
    <cellStyle name="Note 2 4 5 4" xfId="23132" xr:uid="{ED8A3CF3-4AD5-4A4A-8AE4-552CAD6838EF}"/>
    <cellStyle name="Note 2 4 5 4 2" xfId="23133" xr:uid="{BE7AFA49-880F-41A5-A02F-E909C1313935}"/>
    <cellStyle name="Note 2 4 5 5" xfId="23134" xr:uid="{091903B1-FBC0-4C53-9E72-9F0B4EA69A65}"/>
    <cellStyle name="Note 2 4 5 6" xfId="23135" xr:uid="{A54851A2-F16C-4D50-82F5-2D08A7EB0E73}"/>
    <cellStyle name="Note 2 4 5 7" xfId="23136" xr:uid="{713F6948-EAF2-469A-9D73-B4699BCFF5AD}"/>
    <cellStyle name="Note 2 4 5 8" xfId="23137" xr:uid="{4CF47E09-744F-45B9-BB01-0D94197B5C3E}"/>
    <cellStyle name="Note 2 4 5_Artskontorapportering" xfId="35634" xr:uid="{3DAFDFE6-B562-4BEF-8598-27D77C0F48F1}"/>
    <cellStyle name="Note 2 4 6" xfId="3317" xr:uid="{0CB771E5-CC2A-47BF-8B37-C15A8BF66BBE}"/>
    <cellStyle name="Note 2 4 6 2" xfId="3318" xr:uid="{84559F6B-23BB-4783-A575-C75979836DF2}"/>
    <cellStyle name="Note 2 4 6 2 2" xfId="23138" xr:uid="{EBF3E136-3034-4272-831F-E11CA15D56A8}"/>
    <cellStyle name="Note 2 4 6 2 3" xfId="23139" xr:uid="{FDB48F52-B147-473E-AA22-D0C5061F8682}"/>
    <cellStyle name="Note 2 4 6 2_Artskontorapportering" xfId="35637" xr:uid="{358999EC-CA6D-4300-B27B-1DC0E32E830B}"/>
    <cellStyle name="Note 2 4 6 3" xfId="23140" xr:uid="{333A6A1F-F773-4B86-969C-FB485D722D69}"/>
    <cellStyle name="Note 2 4 6 3 2" xfId="23141" xr:uid="{7C79FB65-CE5F-4EB9-AF64-66150E1047C5}"/>
    <cellStyle name="Note 2 4 6 4" xfId="23142" xr:uid="{6247DA21-F60B-4F0F-8C20-5A5169674197}"/>
    <cellStyle name="Note 2 4 6 4 2" xfId="23143" xr:uid="{190A899E-C350-49CD-9337-E869A3024F89}"/>
    <cellStyle name="Note 2 4 6 5" xfId="23144" xr:uid="{397D5DC6-136E-480B-B3D1-CEA379EE2C32}"/>
    <cellStyle name="Note 2 4 6 6" xfId="23145" xr:uid="{A1E11B16-F3EE-4AB0-AFA9-67086130D16D}"/>
    <cellStyle name="Note 2 4 6 7" xfId="23146" xr:uid="{382C19B3-0023-4FFC-8777-E5783EB7DA53}"/>
    <cellStyle name="Note 2 4 6 8" xfId="23147" xr:uid="{10F3A06A-B7E6-4989-8A19-F9F91694C354}"/>
    <cellStyle name="Note 2 4 6_Artskontorapportering" xfId="35636" xr:uid="{C626C500-76F7-4E8D-8091-0D24B0133D2D}"/>
    <cellStyle name="Note 2 4 7" xfId="3319" xr:uid="{322B0732-FD52-46E3-8382-019BD013C576}"/>
    <cellStyle name="Note 2 4 7 2" xfId="3320" xr:uid="{237D8D78-C2FC-4B88-87A9-8B42A993746B}"/>
    <cellStyle name="Note 2 4 7 2 2" xfId="23148" xr:uid="{64B8E74C-3F48-4492-8239-2410DDA14B1F}"/>
    <cellStyle name="Note 2 4 7 2 3" xfId="23149" xr:uid="{31C1D39F-BF5F-451B-980A-315CE6CE2786}"/>
    <cellStyle name="Note 2 4 7 2_Artskontorapportering" xfId="35639" xr:uid="{7A343A1C-549A-4014-B490-52F8D7C754BF}"/>
    <cellStyle name="Note 2 4 7 3" xfId="23150" xr:uid="{82141351-E503-4591-9B35-CD70C9064CC2}"/>
    <cellStyle name="Note 2 4 7 3 2" xfId="23151" xr:uid="{886CFB98-7917-4392-AABC-E4C4EE4C1C34}"/>
    <cellStyle name="Note 2 4 7 4" xfId="23152" xr:uid="{0A4938B0-1815-451E-B6D1-7FD248B98D1E}"/>
    <cellStyle name="Note 2 4 7 5" xfId="23153" xr:uid="{03BC61B5-54AB-4E94-8FEE-D535D45AA67B}"/>
    <cellStyle name="Note 2 4 7 6" xfId="23154" xr:uid="{190DD6D4-BC75-4936-B19B-B9E60400CF4E}"/>
    <cellStyle name="Note 2 4 7 7" xfId="23155" xr:uid="{1BA2731A-BA2F-4581-A741-DABFAC331061}"/>
    <cellStyle name="Note 2 4 7_Artskontorapportering" xfId="35638" xr:uid="{15B864AD-7B75-41E1-80E2-C8F93CAB1E9E}"/>
    <cellStyle name="Note 2 4 8" xfId="3321" xr:uid="{8D2C5770-5681-43E8-8302-A43E88A08966}"/>
    <cellStyle name="Note 2 4 8 2" xfId="23156" xr:uid="{958E5BE9-DE8A-4833-99A2-A0B062A792D5}"/>
    <cellStyle name="Note 2 4 8 2 2" xfId="23157" xr:uid="{F31DA9D7-03AA-42A7-A33B-01884B0323DC}"/>
    <cellStyle name="Note 2 4 8 3" xfId="23158" xr:uid="{D8B41D8E-51FE-4671-AD8A-612DDF499DCE}"/>
    <cellStyle name="Note 2 4 8 4" xfId="23159" xr:uid="{DF80275F-0B23-4EBC-8389-8369A1B65FE8}"/>
    <cellStyle name="Note 2 4 8 5" xfId="23160" xr:uid="{4B8D2978-E507-4033-9643-E280A919FFEA}"/>
    <cellStyle name="Note 2 4 8_Artskontorapportering" xfId="35640" xr:uid="{74B5D518-4812-4DF6-BD7A-71B3F7662A38}"/>
    <cellStyle name="Note 2 4 9" xfId="23161" xr:uid="{CCF3A26E-A32D-4312-B798-25FCAB12AA27}"/>
    <cellStyle name="Note 2 4 9 2" xfId="23162" xr:uid="{624AE071-EFD8-4AAA-8202-41FF6EAAEE7B}"/>
    <cellStyle name="Note 2 4 9 2 2" xfId="23163" xr:uid="{D2262846-FF06-413B-982C-DC61DE6A58A5}"/>
    <cellStyle name="Note 2 4 9 3" xfId="23164" xr:uid="{96840E0E-06C8-4E8B-8187-00E0B443C3AA}"/>
    <cellStyle name="Note 2 4 9 4" xfId="23165" xr:uid="{ED451842-CE2F-4703-82F9-62C50FF22A0B}"/>
    <cellStyle name="Note 2 4 9 5" xfId="23166" xr:uid="{D5EB7061-BD01-4D54-9FF2-7F23A79FC3A6}"/>
    <cellStyle name="Note 2 4_Artskontorapportering" xfId="35627" xr:uid="{2C7FB940-52E4-4E54-88EC-3D86DDB73925}"/>
    <cellStyle name="Note 2 40" xfId="3322" xr:uid="{BD62A52E-EBF3-4D63-88AF-E8AC2566856A}"/>
    <cellStyle name="Note 2 40 2" xfId="3323" xr:uid="{8B9A104F-4108-4ACC-A0B7-883F84E7547A}"/>
    <cellStyle name="Note 2 40 2 2" xfId="23167" xr:uid="{406E4559-6379-4ACA-9F44-5F28F275DBF5}"/>
    <cellStyle name="Note 2 40 2 3" xfId="23168" xr:uid="{B8016FA8-1D10-40F7-85CA-04C8204E211F}"/>
    <cellStyle name="Note 2 40 2_Artskontorapportering" xfId="35642" xr:uid="{838DDB2D-F7D9-43A8-B57F-F8C18A462A1D}"/>
    <cellStyle name="Note 2 40 3" xfId="23169" xr:uid="{327E6BF6-668F-4688-ADA0-AE995C3AC12B}"/>
    <cellStyle name="Note 2 40 4" xfId="23170" xr:uid="{B15D0262-5928-4D0A-B7AE-388D59C383B7}"/>
    <cellStyle name="Note 2 40 5" xfId="23171" xr:uid="{75CCD09B-3B69-4EA5-90CE-803A862E39F5}"/>
    <cellStyle name="Note 2 40 6" xfId="23172" xr:uid="{78B83A23-B403-45CF-943F-AF19F05FBF19}"/>
    <cellStyle name="Note 2 40_Artskontorapportering" xfId="35641" xr:uid="{D3F776D7-C745-469C-BCBB-16BAEA3529D0}"/>
    <cellStyle name="Note 2 41" xfId="3324" xr:uid="{A325F702-0D08-4C0E-A49E-12B189363F78}"/>
    <cellStyle name="Note 2 41 2" xfId="3325" xr:uid="{384EF341-07CB-4003-9AD7-E18A187C541E}"/>
    <cellStyle name="Note 2 41 2 2" xfId="23173" xr:uid="{8DD9514F-028C-49BB-80C1-93B04F60E2C2}"/>
    <cellStyle name="Note 2 41 2 3" xfId="23174" xr:uid="{1C275A72-6406-4013-980F-DBDEF03A8B2E}"/>
    <cellStyle name="Note 2 41 2_Artskontorapportering" xfId="35644" xr:uid="{0D176728-AB84-4305-AA06-3EA350F36F84}"/>
    <cellStyle name="Note 2 41 3" xfId="23175" xr:uid="{A5F0F22E-2E92-4B9D-83F1-103EB8BD3C4D}"/>
    <cellStyle name="Note 2 41 4" xfId="23176" xr:uid="{0C4EB58C-25E3-4336-8799-78A817E86594}"/>
    <cellStyle name="Note 2 41 5" xfId="23177" xr:uid="{3AFDD5A4-98BF-4827-B70E-6767CD10213A}"/>
    <cellStyle name="Note 2 41 6" xfId="23178" xr:uid="{3501CC74-EB8B-4917-99BA-E8CCE41BD460}"/>
    <cellStyle name="Note 2 41_Artskontorapportering" xfId="35643" xr:uid="{3236AE15-52D8-4A1D-BC4B-23BB4378A4F5}"/>
    <cellStyle name="Note 2 42" xfId="3326" xr:uid="{1058E3F6-57D1-4EC0-9CE4-8673E8CD5EFF}"/>
    <cellStyle name="Note 2 42 2" xfId="3327" xr:uid="{3D0229CD-3FB3-40CA-B787-1A6CF41F46DE}"/>
    <cellStyle name="Note 2 42 2 2" xfId="23179" xr:uid="{D0AD8486-00A7-4610-8FB9-638F2538602D}"/>
    <cellStyle name="Note 2 42 2 3" xfId="23180" xr:uid="{B79A185D-7C6F-4985-869A-DEE656748395}"/>
    <cellStyle name="Note 2 42 2_Artskontorapportering" xfId="35646" xr:uid="{E609CAD4-7AE2-44E1-867F-DF2CECDEFD99}"/>
    <cellStyle name="Note 2 42 3" xfId="23181" xr:uid="{935D5E49-50BC-4E61-9D56-624966B92431}"/>
    <cellStyle name="Note 2 42 4" xfId="23182" xr:uid="{CBCEC79F-70AE-4E3F-BB33-97741A49E6F1}"/>
    <cellStyle name="Note 2 42 5" xfId="23183" xr:uid="{3968B2A7-2D71-4578-8867-BC8CA681AA8E}"/>
    <cellStyle name="Note 2 42 6" xfId="23184" xr:uid="{BF291EC8-3F13-49E6-9D7B-EFF1C57257BD}"/>
    <cellStyle name="Note 2 42_Artskontorapportering" xfId="35645" xr:uid="{695F2060-161E-4231-A14C-CF79D317B402}"/>
    <cellStyle name="Note 2 43" xfId="3328" xr:uid="{5EF21A17-F963-4831-9C31-1D462A26EF83}"/>
    <cellStyle name="Note 2 43 2" xfId="3329" xr:uid="{F0305FC5-4D2F-4F85-A609-B2865D403815}"/>
    <cellStyle name="Note 2 43 2 2" xfId="23185" xr:uid="{CBEED78B-A038-409A-9FBF-33882BB43759}"/>
    <cellStyle name="Note 2 43 2 3" xfId="23186" xr:uid="{3C6B2CE0-75E6-4CC4-8E1A-1BCF108C3772}"/>
    <cellStyle name="Note 2 43 2_Artskontorapportering" xfId="35648" xr:uid="{635ED7C3-7357-4DC8-A658-BEA1061E50AD}"/>
    <cellStyle name="Note 2 43 3" xfId="23187" xr:uid="{21F460E4-74D6-4590-BA4B-54BC2E2EF8FF}"/>
    <cellStyle name="Note 2 43 4" xfId="23188" xr:uid="{BEC51702-AF93-48DD-9C10-CDE827190C18}"/>
    <cellStyle name="Note 2 43 5" xfId="23189" xr:uid="{DE0019DB-05AB-4124-8AB0-74BE7392E2AD}"/>
    <cellStyle name="Note 2 43 6" xfId="23190" xr:uid="{3FDB273F-90A6-4863-84C8-BE663238239A}"/>
    <cellStyle name="Note 2 43_Artskontorapportering" xfId="35647" xr:uid="{AF815301-0B3C-4A82-AA65-202ED1204CCC}"/>
    <cellStyle name="Note 2 44" xfId="3330" xr:uid="{3F67D9E6-DA40-4F6F-85F7-7E59E45E6D22}"/>
    <cellStyle name="Note 2 44 2" xfId="3331" xr:uid="{24A1E35B-9F42-46BE-95FB-206FA34C40D5}"/>
    <cellStyle name="Note 2 44 2 2" xfId="23191" xr:uid="{53683841-0621-4786-80C8-D3D274549CD9}"/>
    <cellStyle name="Note 2 44 2 3" xfId="23192" xr:uid="{8129E114-C92D-475D-9568-14C44A52794E}"/>
    <cellStyle name="Note 2 44 2_Artskontorapportering" xfId="35650" xr:uid="{E9FD3CA2-B98D-4B59-9A86-016AF8218E4F}"/>
    <cellStyle name="Note 2 44 3" xfId="23193" xr:uid="{CBC9B5D0-CF19-47F2-8B0B-E99C788FDCB1}"/>
    <cellStyle name="Note 2 44 4" xfId="23194" xr:uid="{2A96E994-F4D8-4AAC-9488-C52E62E1C178}"/>
    <cellStyle name="Note 2 44 5" xfId="23195" xr:uid="{B96D05E3-AC72-49FE-B131-11016A720AC3}"/>
    <cellStyle name="Note 2 44 6" xfId="23196" xr:uid="{4779C308-E641-4F67-AC0B-27685DD6B403}"/>
    <cellStyle name="Note 2 44_Artskontorapportering" xfId="35649" xr:uid="{9C1AC98A-7F57-4036-9495-0274F46DC41C}"/>
    <cellStyle name="Note 2 45" xfId="3332" xr:uid="{AFAECBFC-6912-4A72-8F1B-5ED681AD1200}"/>
    <cellStyle name="Note 2 45 2" xfId="3333" xr:uid="{3C67EF3C-6D76-47DA-B149-F21FD8F4E3E5}"/>
    <cellStyle name="Note 2 45 2 2" xfId="23197" xr:uid="{6145755A-5258-4753-BEC4-C4F7DF2A88DE}"/>
    <cellStyle name="Note 2 45 2 3" xfId="23198" xr:uid="{3AEE4FFA-31B3-4B09-9DB4-338C1EF7FAAD}"/>
    <cellStyle name="Note 2 45 2_Artskontorapportering" xfId="35652" xr:uid="{6D947E3A-FC1F-4535-AFD0-EA0EC2CF8D73}"/>
    <cellStyle name="Note 2 45 3" xfId="23199" xr:uid="{7F8EE84B-8FD2-4822-AB11-A5E6B0620394}"/>
    <cellStyle name="Note 2 45 4" xfId="23200" xr:uid="{73775E48-240E-4C63-9D9B-9C722387AF90}"/>
    <cellStyle name="Note 2 45 5" xfId="23201" xr:uid="{5586BDF8-F532-4718-B9DD-F34F0225F2D3}"/>
    <cellStyle name="Note 2 45 6" xfId="23202" xr:uid="{ACBE4078-2191-4887-8C0A-420716C0DE0C}"/>
    <cellStyle name="Note 2 45_Artskontorapportering" xfId="35651" xr:uid="{87A8D322-AB1E-4049-B522-2397B7E52281}"/>
    <cellStyle name="Note 2 46" xfId="3334" xr:uid="{13AFA1F8-6DE1-4E48-AD36-C26958BB026F}"/>
    <cellStyle name="Note 2 46 2" xfId="3335" xr:uid="{21A9B3D6-83AD-4471-AA34-F7EE3349D5F2}"/>
    <cellStyle name="Note 2 46 2 2" xfId="23203" xr:uid="{4DE57395-84BF-4CAE-A21D-76A1773475E3}"/>
    <cellStyle name="Note 2 46 2 3" xfId="23204" xr:uid="{3FA6D53B-C7AE-4DE1-B263-2A3F8A1E93DF}"/>
    <cellStyle name="Note 2 46 2_Artskontorapportering" xfId="35654" xr:uid="{B084F350-8BE8-49F4-9564-CAA99D87984F}"/>
    <cellStyle name="Note 2 46 3" xfId="23205" xr:uid="{6E5AEB47-7150-448E-900E-982CCCD4BCAE}"/>
    <cellStyle name="Note 2 46 4" xfId="23206" xr:uid="{A9676B7A-D88E-4B90-9354-A34E26174339}"/>
    <cellStyle name="Note 2 46 5" xfId="23207" xr:uid="{775FAFD8-A11F-41F5-9D49-B4087F993A89}"/>
    <cellStyle name="Note 2 46 6" xfId="23208" xr:uid="{25454469-B889-40AF-B1A0-B9C9DB40F78E}"/>
    <cellStyle name="Note 2 46_Artskontorapportering" xfId="35653" xr:uid="{CD153024-B01C-4E57-AF96-27DB1CE196EC}"/>
    <cellStyle name="Note 2 47" xfId="3336" xr:uid="{F52AF8FA-6578-4D40-B4D3-0E9643C7B9A5}"/>
    <cellStyle name="Note 2 47 2" xfId="3337" xr:uid="{6AA1F682-1287-4546-AF91-93AE3BD6BB12}"/>
    <cellStyle name="Note 2 47 2 2" xfId="23209" xr:uid="{A8B9CCF9-34C5-4E5B-BB68-4E09BC34EFB2}"/>
    <cellStyle name="Note 2 47 2 3" xfId="23210" xr:uid="{FC822B59-0F57-4CF4-A8B3-402902BB5B78}"/>
    <cellStyle name="Note 2 47 2_Artskontorapportering" xfId="35656" xr:uid="{7EEC541C-B93D-4283-B2DA-4DB73D653265}"/>
    <cellStyle name="Note 2 47 3" xfId="23211" xr:uid="{E8B00C48-F6C5-47B8-92E1-FBA7E4DF591A}"/>
    <cellStyle name="Note 2 47 4" xfId="23212" xr:uid="{F7AD7D8E-4B4E-4838-8C0A-21848091B234}"/>
    <cellStyle name="Note 2 47 5" xfId="23213" xr:uid="{A9BC61E1-B62D-4D39-B049-9A36A704F793}"/>
    <cellStyle name="Note 2 47 6" xfId="23214" xr:uid="{3EACAB7E-B712-4AD2-AFD0-DE36E66A952D}"/>
    <cellStyle name="Note 2 47_Artskontorapportering" xfId="35655" xr:uid="{B6474388-18FF-4DE9-8AC5-195C29AE2083}"/>
    <cellStyle name="Note 2 48" xfId="3338" xr:uid="{F5BED17A-2E17-4296-8C52-EEF245800A3D}"/>
    <cellStyle name="Note 2 48 2" xfId="3339" xr:uid="{0D9F1B7A-63B9-4FA1-8D20-B8FB33614F95}"/>
    <cellStyle name="Note 2 48 2 2" xfId="23215" xr:uid="{EE6D7FF0-38D9-464B-AB9E-0E7ABE9F28F0}"/>
    <cellStyle name="Note 2 48 2 3" xfId="23216" xr:uid="{7AB20FD0-2436-4CF3-8489-F4003B09233B}"/>
    <cellStyle name="Note 2 48 2_Artskontorapportering" xfId="35658" xr:uid="{A4130B0C-AF44-40C3-BC4F-7ED54EF0638A}"/>
    <cellStyle name="Note 2 48 3" xfId="23217" xr:uid="{ED5C007E-F228-41AD-BAF9-EDF29A025A2D}"/>
    <cellStyle name="Note 2 48 4" xfId="23218" xr:uid="{031FB0CC-27B1-4221-A238-37591E664E5D}"/>
    <cellStyle name="Note 2 48 5" xfId="23219" xr:uid="{61DCBAC2-BCD0-4177-A9B8-6E8263E706F7}"/>
    <cellStyle name="Note 2 48 6" xfId="23220" xr:uid="{CB3C45D2-F15C-4101-98A4-92DE08E5BE1F}"/>
    <cellStyle name="Note 2 48_Artskontorapportering" xfId="35657" xr:uid="{12B46C9D-A2A8-4A3C-9B14-E3C65EA304C3}"/>
    <cellStyle name="Note 2 49" xfId="3340" xr:uid="{1F1612F0-480C-4006-B0B3-F6A22AB270B1}"/>
    <cellStyle name="Note 2 49 2" xfId="3341" xr:uid="{0B6DE904-D524-4831-980C-AA1A88EBA7EC}"/>
    <cellStyle name="Note 2 49 2 2" xfId="23221" xr:uid="{288BA7AC-612F-4E1D-A30B-BFD090795C01}"/>
    <cellStyle name="Note 2 49 2 3" xfId="23222" xr:uid="{B376B5E1-69D8-46BC-B5FF-F475F86D9A23}"/>
    <cellStyle name="Note 2 49 2_Artskontorapportering" xfId="35660" xr:uid="{69CE4F88-E26A-4C56-BB09-29958169F6E6}"/>
    <cellStyle name="Note 2 49 3" xfId="23223" xr:uid="{3F0165AE-2801-47EB-80E5-22173CC2D73C}"/>
    <cellStyle name="Note 2 49 4" xfId="23224" xr:uid="{76F5F12A-0691-4E71-8613-712A1B2C9BF8}"/>
    <cellStyle name="Note 2 49 5" xfId="23225" xr:uid="{6D894B51-2BF6-4C36-897F-8586B4E9A0FA}"/>
    <cellStyle name="Note 2 49 6" xfId="23226" xr:uid="{D4B5DD24-1A81-41E7-8848-D3B7DCCE2712}"/>
    <cellStyle name="Note 2 49_Artskontorapportering" xfId="35659" xr:uid="{10FFC7F1-566C-4705-A26D-9DA23F3AAEB4}"/>
    <cellStyle name="Note 2 5" xfId="3342" xr:uid="{B72E324B-2308-44D6-837F-C0E77E4CB036}"/>
    <cellStyle name="Note 2 5 10" xfId="23227" xr:uid="{AAD202EC-EC08-4509-AB21-9C1355937EB6}"/>
    <cellStyle name="Note 2 5 10 2" xfId="23228" xr:uid="{75D520ED-A160-4C3A-BDD1-B595E3E234E3}"/>
    <cellStyle name="Note 2 5 11" xfId="23229" xr:uid="{9E82D3FE-72AB-4883-8D8E-E92FFA00A6F9}"/>
    <cellStyle name="Note 2 5 11 2" xfId="23230" xr:uid="{1B3E4386-46E8-4B02-B12F-6DB8449FA220}"/>
    <cellStyle name="Note 2 5 12" xfId="23231" xr:uid="{E51E6910-8245-43A8-97A6-807F26BAE8D6}"/>
    <cellStyle name="Note 2 5 2" xfId="3343" xr:uid="{1ED7090D-8611-48E7-8796-B49D69B02951}"/>
    <cellStyle name="Note 2 5 2 2" xfId="3344" xr:uid="{B55BB05B-EECF-4888-9BFC-B08E3891812A}"/>
    <cellStyle name="Note 2 5 2 2 2" xfId="23232" xr:uid="{D2744AA8-A903-45FE-90D3-EA7F8ECF54A6}"/>
    <cellStyle name="Note 2 5 2 2 2 2" xfId="23233" xr:uid="{7E5E8BFD-84E0-4321-9D31-B0BDCD65A1D4}"/>
    <cellStyle name="Note 2 5 2 2 3" xfId="23234" xr:uid="{3A8C563D-5C1C-4FE6-8619-0E2852AE7C18}"/>
    <cellStyle name="Note 2 5 2 2 4" xfId="23235" xr:uid="{72971A8B-7CCB-4777-B823-93F37EC1FA23}"/>
    <cellStyle name="Note 2 5 2 2_Artskontorapportering" xfId="35663" xr:uid="{0E82ADC9-9F33-4051-88BF-46D26E57FC87}"/>
    <cellStyle name="Note 2 5 2 3" xfId="23236" xr:uid="{05D04CCF-AC1F-483C-8D94-FB0BFF847D98}"/>
    <cellStyle name="Note 2 5 2 3 2" xfId="23237" xr:uid="{25F9970E-4A6C-4D05-BEBF-82241ECD75FE}"/>
    <cellStyle name="Note 2 5 2 4" xfId="23238" xr:uid="{F47C3598-9EC5-4405-B5C2-18A332DD66A6}"/>
    <cellStyle name="Note 2 5 2 4 2" xfId="23239" xr:uid="{3A6072C2-3EB2-4F17-8717-57C80FA9ED79}"/>
    <cellStyle name="Note 2 5 2 5" xfId="23240" xr:uid="{66432155-9788-4BF9-8EAE-AB13EF23A551}"/>
    <cellStyle name="Note 2 5 2 5 2" xfId="23241" xr:uid="{00957D4E-91F2-415A-B4B1-EEB9B448F6B1}"/>
    <cellStyle name="Note 2 5 2 6" xfId="23242" xr:uid="{0B17BF46-4DCB-43F0-9525-212B3AC2DDEA}"/>
    <cellStyle name="Note 2 5 2 7" xfId="23243" xr:uid="{73DCEE68-8591-4CC6-AAF0-59065FD33FAA}"/>
    <cellStyle name="Note 2 5 2 8" xfId="23244" xr:uid="{AF54D2B8-0D43-41C9-8DC0-286C97157401}"/>
    <cellStyle name="Note 2 5 2 9" xfId="23245" xr:uid="{96E9F0EE-69BA-4254-9BBC-B6D76283E79E}"/>
    <cellStyle name="Note 2 5 2_Artskontorapportering" xfId="35662" xr:uid="{F5DE5ECF-0272-4A8A-A8A6-43F25BF2C79F}"/>
    <cellStyle name="Note 2 5 3" xfId="3345" xr:uid="{9E8FAF12-CE27-4615-B008-AEEBFD82B1F6}"/>
    <cellStyle name="Note 2 5 3 2" xfId="3346" xr:uid="{F2E1E22F-77AE-4B3B-9EB0-4F11D96FB99C}"/>
    <cellStyle name="Note 2 5 3 2 2" xfId="23246" xr:uid="{ADAF79BA-2C21-44C4-8C70-1E4CFC44A748}"/>
    <cellStyle name="Note 2 5 3 2 2 2" xfId="23247" xr:uid="{0E690875-4158-4209-9E73-178C7C9403FF}"/>
    <cellStyle name="Note 2 5 3 2 3" xfId="23248" xr:uid="{1CAEB236-AD6A-45F4-A236-14E60D8460D1}"/>
    <cellStyle name="Note 2 5 3 2 4" xfId="23249" xr:uid="{EC80A12E-D755-4056-B1F1-720B1C9059D9}"/>
    <cellStyle name="Note 2 5 3 2_Artskontorapportering" xfId="35665" xr:uid="{4BD3D7E8-33B8-4C53-8A42-9983005A4F89}"/>
    <cellStyle name="Note 2 5 3 3" xfId="23250" xr:uid="{C16FAD1D-6D0D-49C4-9250-C1AD71653539}"/>
    <cellStyle name="Note 2 5 3 3 2" xfId="23251" xr:uid="{D3A928DE-4C04-409B-9301-5820A093367E}"/>
    <cellStyle name="Note 2 5 3 4" xfId="23252" xr:uid="{E7524D7F-937F-44DD-921E-A086DDC6CE6F}"/>
    <cellStyle name="Note 2 5 3 4 2" xfId="23253" xr:uid="{CCF9F65B-14BD-477A-B749-918EAEC93A0E}"/>
    <cellStyle name="Note 2 5 3 5" xfId="23254" xr:uid="{FA846067-836F-4924-B752-6AB4EF76E83D}"/>
    <cellStyle name="Note 2 5 3 5 2" xfId="23255" xr:uid="{5ED2FD80-6DDD-4F7B-A678-4EBD0B254F71}"/>
    <cellStyle name="Note 2 5 3 6" xfId="23256" xr:uid="{54702214-6A1D-4885-AF6B-CA3980B1949E}"/>
    <cellStyle name="Note 2 5 3 7" xfId="23257" xr:uid="{068B50CF-97BE-432C-922F-A52A62928928}"/>
    <cellStyle name="Note 2 5 3 8" xfId="23258" xr:uid="{365A44FB-8E02-4F2F-99FE-92AF1D0AF2F6}"/>
    <cellStyle name="Note 2 5 3 9" xfId="23259" xr:uid="{BF629CFA-BFF3-42EC-AE29-1965DD18BD83}"/>
    <cellStyle name="Note 2 5 3_Artskontorapportering" xfId="35664" xr:uid="{38AAC40D-782A-423B-B3A1-09B6C520FB9D}"/>
    <cellStyle name="Note 2 5 4" xfId="3347" xr:uid="{FDB7A8A6-7A28-4368-95A4-D569456B421A}"/>
    <cellStyle name="Note 2 5 4 2" xfId="3348" xr:uid="{3952A4CB-3DC9-49CD-AD36-447674146CBD}"/>
    <cellStyle name="Note 2 5 4 2 2" xfId="23260" xr:uid="{180CFE3E-F14E-48FB-A741-F18F343E26E9}"/>
    <cellStyle name="Note 2 5 4 2 2 2" xfId="23261" xr:uid="{03888A9C-8C43-477A-8D65-F8985B51D943}"/>
    <cellStyle name="Note 2 5 4 2 3" xfId="23262" xr:uid="{808722AF-2B2F-4839-98CC-063E28DBD71F}"/>
    <cellStyle name="Note 2 5 4 2 4" xfId="23263" xr:uid="{149C1654-CC7C-4C9A-85AB-90C2F9F8F5C3}"/>
    <cellStyle name="Note 2 5 4 2_Artskontorapportering" xfId="35667" xr:uid="{BBEACD7A-F450-4914-98EB-AD080CC91DFC}"/>
    <cellStyle name="Note 2 5 4 3" xfId="23264" xr:uid="{CFF01756-1FD8-4881-88F0-57AA29D92CF0}"/>
    <cellStyle name="Note 2 5 4 3 2" xfId="23265" xr:uid="{B71348F7-A8F7-4BDD-8D5F-4057C2D8296B}"/>
    <cellStyle name="Note 2 5 4 4" xfId="23266" xr:uid="{CEE27ECD-269E-4EDD-A709-06AECF5481F0}"/>
    <cellStyle name="Note 2 5 4 4 2" xfId="23267" xr:uid="{1394C50D-23E0-48B0-A318-2F4C4CA03A42}"/>
    <cellStyle name="Note 2 5 4 5" xfId="23268" xr:uid="{D36BF855-3874-4E51-8857-C731CE93D232}"/>
    <cellStyle name="Note 2 5 4 5 2" xfId="23269" xr:uid="{632D60AB-5C48-4AEB-B47F-3CD496869F69}"/>
    <cellStyle name="Note 2 5 4 6" xfId="23270" xr:uid="{1A8ED638-B840-475E-AED2-BC26E6699620}"/>
    <cellStyle name="Note 2 5 4 7" xfId="23271" xr:uid="{2E7D980B-048A-433F-ABD2-930043D7A9D5}"/>
    <cellStyle name="Note 2 5 4 8" xfId="23272" xr:uid="{07CE0CB8-7AD6-479E-931C-DB8BBE9AF71B}"/>
    <cellStyle name="Note 2 5 4 9" xfId="23273" xr:uid="{D58AB490-2503-486F-978D-E682898BBB81}"/>
    <cellStyle name="Note 2 5 4_Artskontorapportering" xfId="35666" xr:uid="{DE2EF38A-3B3D-4B23-9429-07DA3EF43C04}"/>
    <cellStyle name="Note 2 5 5" xfId="3349" xr:uid="{1B5093FE-E8B1-4FF1-A548-BB54CBDF4248}"/>
    <cellStyle name="Note 2 5 5 2" xfId="3350" xr:uid="{FA57DF3A-1BA5-4438-8C44-4DDF9C031990}"/>
    <cellStyle name="Note 2 5 5 2 2" xfId="23274" xr:uid="{3DF9DCF1-5F61-4E83-A911-C377F50EB0EC}"/>
    <cellStyle name="Note 2 5 5 2 3" xfId="23275" xr:uid="{3A385011-0CA0-4AC4-ABB9-09E88EF0E5C6}"/>
    <cellStyle name="Note 2 5 5 2_Artskontorapportering" xfId="35669" xr:uid="{2FEC4867-C264-48B5-BE25-E66EF6A78034}"/>
    <cellStyle name="Note 2 5 5 3" xfId="23276" xr:uid="{1AE97E65-D946-46A4-9EA2-A7ED008E7503}"/>
    <cellStyle name="Note 2 5 5 3 2" xfId="23277" xr:uid="{2F475840-DD9B-4F18-8569-4EC0F518B7FF}"/>
    <cellStyle name="Note 2 5 5 4" xfId="23278" xr:uid="{FDB9D972-D7A6-41BA-BEAE-0AADF03D2FCE}"/>
    <cellStyle name="Note 2 5 5 4 2" xfId="23279" xr:uid="{6D5B45E0-E55C-4C67-9F00-CEB6AC11F5A8}"/>
    <cellStyle name="Note 2 5 5 5" xfId="23280" xr:uid="{A4180EE7-82BE-4E16-9E7E-2C96B0FC2B6D}"/>
    <cellStyle name="Note 2 5 5 6" xfId="23281" xr:uid="{6B24E13B-8A97-4566-A979-D230ADE7293F}"/>
    <cellStyle name="Note 2 5 5 7" xfId="23282" xr:uid="{39F76649-855F-44B9-BE1A-961155C7DB41}"/>
    <cellStyle name="Note 2 5 5 8" xfId="23283" xr:uid="{DC3802DA-10FC-4BD5-8062-3A02559E16B2}"/>
    <cellStyle name="Note 2 5 5_Artskontorapportering" xfId="35668" xr:uid="{48E31EBB-6E5A-425D-A0A2-A6CD7388DA3A}"/>
    <cellStyle name="Note 2 5 6" xfId="3351" xr:uid="{B03311D9-CC10-4415-B2B2-BFA6A179143D}"/>
    <cellStyle name="Note 2 5 6 2" xfId="3352" xr:uid="{C72F0390-8797-4BE5-8BB4-302CB64E9AE8}"/>
    <cellStyle name="Note 2 5 6 2 2" xfId="23284" xr:uid="{041055D0-9EF8-48B0-B026-F2188B0B57B6}"/>
    <cellStyle name="Note 2 5 6 2 3" xfId="23285" xr:uid="{212DE4C7-D545-4EC8-B00B-5AC9495EC60D}"/>
    <cellStyle name="Note 2 5 6 2_Artskontorapportering" xfId="35671" xr:uid="{6B630081-FFB0-4C62-A2A9-880E87652C0A}"/>
    <cellStyle name="Note 2 5 6 3" xfId="23286" xr:uid="{6796C740-DFEE-40DA-889D-424A7BA1D902}"/>
    <cellStyle name="Note 2 5 6 3 2" xfId="23287" xr:uid="{0A2C3DD1-759A-442E-A588-5148171EB93F}"/>
    <cellStyle name="Note 2 5 6 4" xfId="23288" xr:uid="{66F4BDFA-0B78-4E0F-A5FD-B1BB1247BC16}"/>
    <cellStyle name="Note 2 5 6 5" xfId="23289" xr:uid="{4E314916-0C58-4CE4-AF51-C9ED378274EF}"/>
    <cellStyle name="Note 2 5 6 6" xfId="23290" xr:uid="{93DE5F78-2748-423C-B5A4-0B094C18550E}"/>
    <cellStyle name="Note 2 5 6 7" xfId="23291" xr:uid="{27AF251B-5F1E-4150-8B92-B937F67666F2}"/>
    <cellStyle name="Note 2 5 6_Artskontorapportering" xfId="35670" xr:uid="{0E031579-F39E-49D4-B290-D20D84259E5A}"/>
    <cellStyle name="Note 2 5 7" xfId="3353" xr:uid="{CBA570A1-5140-4C75-BA4B-EAC0D82F321E}"/>
    <cellStyle name="Note 2 5 7 2" xfId="3354" xr:uid="{B653FCFB-F3F5-4192-A2D0-C75E1DDAD295}"/>
    <cellStyle name="Note 2 5 7 2 2" xfId="23292" xr:uid="{1E1268BB-ED15-4219-85AE-ADA75CF1A9A1}"/>
    <cellStyle name="Note 2 5 7 2 3" xfId="23293" xr:uid="{242528FD-A435-4162-94BF-A61BC5D508F4}"/>
    <cellStyle name="Note 2 5 7 2_Artskontorapportering" xfId="35673" xr:uid="{A2098A1B-B3C3-4AE9-B754-70872DFEA49A}"/>
    <cellStyle name="Note 2 5 7 3" xfId="23294" xr:uid="{BA588721-B538-4ABA-AFEE-5AEE9F5C3FA9}"/>
    <cellStyle name="Note 2 5 7 4" xfId="23295" xr:uid="{257F5FAE-4A66-43B0-93EE-7312EF2693EF}"/>
    <cellStyle name="Note 2 5 7 5" xfId="23296" xr:uid="{5BF0F305-E3A5-4EF2-9F1C-D229E461221C}"/>
    <cellStyle name="Note 2 5 7 6" xfId="23297" xr:uid="{1EEBB7CB-DEA8-4B50-948D-AF103A2C4B6B}"/>
    <cellStyle name="Note 2 5 7_Artskontorapportering" xfId="35672" xr:uid="{6E7BE887-BDD9-459E-8853-723EC4931095}"/>
    <cellStyle name="Note 2 5 8" xfId="3355" xr:uid="{4E1B50BE-9984-4A5B-B513-04AE3A69BA14}"/>
    <cellStyle name="Note 2 5 8 2" xfId="23298" xr:uid="{2173FBA3-9BE1-4D67-8995-A7ECA698034C}"/>
    <cellStyle name="Note 2 5 8 3" xfId="23299" xr:uid="{31422967-E009-4E6E-BB6D-F61606FEEFF0}"/>
    <cellStyle name="Note 2 5 8_Artskontorapportering" xfId="35674" xr:uid="{8FC80F65-27EF-4950-A003-4D7824089971}"/>
    <cellStyle name="Note 2 5 9" xfId="23300" xr:uid="{E6B28638-7E8A-4032-8FC0-58E07B3D1E80}"/>
    <cellStyle name="Note 2 5 9 2" xfId="23301" xr:uid="{14E9BD1A-C7B2-4784-902F-2CA2AE78BE16}"/>
    <cellStyle name="Note 2 5_Artskontorapportering" xfId="35661" xr:uid="{46C372C5-527F-4CC4-B9E2-EB15A25A9DEF}"/>
    <cellStyle name="Note 2 50" xfId="3356" xr:uid="{175EF53A-B3C2-4F53-954B-97E1C1F262CE}"/>
    <cellStyle name="Note 2 50 2" xfId="3357" xr:uid="{34059B99-423C-46D2-A61A-C7AE1541FB19}"/>
    <cellStyle name="Note 2 50 2 2" xfId="23302" xr:uid="{DD29BAA2-9F36-4CD5-AF00-80E10A89597A}"/>
    <cellStyle name="Note 2 50 2 3" xfId="23303" xr:uid="{E99C7BA1-D9FF-4CEF-9017-06B8CFC38589}"/>
    <cellStyle name="Note 2 50 2_Artskontorapportering" xfId="35676" xr:uid="{1651FC60-1539-4333-8E04-A0F4285C384A}"/>
    <cellStyle name="Note 2 50 3" xfId="23304" xr:uid="{86D46A93-F310-4D2C-8CD7-6E5483F3B7A7}"/>
    <cellStyle name="Note 2 50 4" xfId="23305" xr:uid="{0BE3DEBA-23EF-4589-85C7-61C23867664A}"/>
    <cellStyle name="Note 2 50 5" xfId="23306" xr:uid="{3D566016-5409-42AE-8EF2-5741137422FE}"/>
    <cellStyle name="Note 2 50 6" xfId="23307" xr:uid="{85CA4CB1-9ED9-4AE2-90B2-61EDC57F7FDA}"/>
    <cellStyle name="Note 2 50_Artskontorapportering" xfId="35675" xr:uid="{49FE043A-2843-45FD-9D22-98FCB5FDB9DF}"/>
    <cellStyle name="Note 2 51" xfId="3358" xr:uid="{8176BDE2-11E6-4780-90C3-5F1C9A663E3D}"/>
    <cellStyle name="Note 2 51 2" xfId="3359" xr:uid="{888A1F50-0FEB-4858-A528-FB9B89897734}"/>
    <cellStyle name="Note 2 51 2 2" xfId="23308" xr:uid="{F8B5AA0D-68FE-449F-B37B-E3AB21DC939A}"/>
    <cellStyle name="Note 2 51 2 3" xfId="23309" xr:uid="{75B3984C-734C-4BCA-A4AF-020FAEC4E8FD}"/>
    <cellStyle name="Note 2 51 2_Artskontorapportering" xfId="35678" xr:uid="{3A500C49-93E5-418E-B068-615679236AB6}"/>
    <cellStyle name="Note 2 51 3" xfId="23310" xr:uid="{88582EA2-3734-4E75-8341-EDDF3E6A8230}"/>
    <cellStyle name="Note 2 51 4" xfId="23311" xr:uid="{EB0A2F47-5005-442D-B22E-BDE6F3E24AA2}"/>
    <cellStyle name="Note 2 51 5" xfId="23312" xr:uid="{5F805DD1-783B-4D5D-8363-8CBF6F177394}"/>
    <cellStyle name="Note 2 51 6" xfId="23313" xr:uid="{7B6E7F50-CCE9-4EFC-AEB8-9B388D00C55A}"/>
    <cellStyle name="Note 2 51_Artskontorapportering" xfId="35677" xr:uid="{28CA9EE9-8256-4AE8-A2D3-3A2781D0A4B6}"/>
    <cellStyle name="Note 2 52" xfId="3360" xr:uid="{777B0230-E817-4062-8C7E-48A21B907DB5}"/>
    <cellStyle name="Note 2 52 2" xfId="23314" xr:uid="{45AD3DA0-1602-4F51-AA6F-43A5792F77A6}"/>
    <cellStyle name="Note 2 52 3" xfId="23315" xr:uid="{EC215E34-C1D4-4AFE-AB2D-A9E956A595DE}"/>
    <cellStyle name="Note 2 52_Artskontorapportering" xfId="35679" xr:uid="{C8BED102-22BF-48A5-95B0-07D961A74229}"/>
    <cellStyle name="Note 2 53" xfId="23316" xr:uid="{07B62F65-92C3-4341-A925-867B1680B453}"/>
    <cellStyle name="Note 2 54" xfId="23317" xr:uid="{2EA0F195-1AE2-42E6-9225-D340CE39853A}"/>
    <cellStyle name="Note 2 55" xfId="23318" xr:uid="{82833FB6-BFE0-48E0-8745-527ABB4C0C9A}"/>
    <cellStyle name="Note 2 6" xfId="3361" xr:uid="{F09D817E-1F2D-4D76-81C5-37269272AEC7}"/>
    <cellStyle name="Note 2 6 10" xfId="23319" xr:uid="{30CF1AD9-3106-4155-AE18-B3EB9C97A3D2}"/>
    <cellStyle name="Note 2 6 10 2" xfId="23320" xr:uid="{556163CC-961E-4102-AFB3-DA9457F6F399}"/>
    <cellStyle name="Note 2 6 11" xfId="23321" xr:uid="{578532BE-5800-4AF6-861F-BECF05E75E76}"/>
    <cellStyle name="Note 2 6 11 2" xfId="23322" xr:uid="{BEE77235-B9D6-4405-86D6-40D9E9B86624}"/>
    <cellStyle name="Note 2 6 12" xfId="23323" xr:uid="{EABA8053-6CC7-4FCA-A83F-836410C0EB89}"/>
    <cellStyle name="Note 2 6 2" xfId="3362" xr:uid="{66D8C2F7-5C8A-4970-B630-2190531B5A70}"/>
    <cellStyle name="Note 2 6 2 2" xfId="3363" xr:uid="{3A76F733-CEA1-4509-9F40-124E5E57E3EA}"/>
    <cellStyle name="Note 2 6 2 2 2" xfId="23324" xr:uid="{35378017-5C36-4782-87BE-4134C9F05698}"/>
    <cellStyle name="Note 2 6 2 2 2 2" xfId="23325" xr:uid="{A576FAA7-51C7-4B60-BE09-7B76D0A6E665}"/>
    <cellStyle name="Note 2 6 2 2 3" xfId="23326" xr:uid="{C21EEC17-224B-4566-AD58-C79D48A29A92}"/>
    <cellStyle name="Note 2 6 2 2 4" xfId="23327" xr:uid="{B6E75A54-BDEA-4B39-8670-A44BDD141967}"/>
    <cellStyle name="Note 2 6 2 2_Artskontorapportering" xfId="35682" xr:uid="{0AC1EC8F-A6E3-4618-B518-F31BBCC8ADDB}"/>
    <cellStyle name="Note 2 6 2 3" xfId="23328" xr:uid="{CA208BC4-B0C9-4109-BB80-4DB8A6226809}"/>
    <cellStyle name="Note 2 6 2 3 2" xfId="23329" xr:uid="{8D210736-8747-4BA5-AF45-BA7690A2C938}"/>
    <cellStyle name="Note 2 6 2 4" xfId="23330" xr:uid="{91E5883D-EEFC-40E9-9341-482C45E775FF}"/>
    <cellStyle name="Note 2 6 2 4 2" xfId="23331" xr:uid="{854F6BC1-B692-4690-B0B2-9AB918F79D6B}"/>
    <cellStyle name="Note 2 6 2 5" xfId="23332" xr:uid="{6D58340F-5D61-41E8-973E-9791849FAEAE}"/>
    <cellStyle name="Note 2 6 2 5 2" xfId="23333" xr:uid="{A8890433-B83F-4012-8BCC-133AC470849D}"/>
    <cellStyle name="Note 2 6 2 6" xfId="23334" xr:uid="{F3849587-B764-4EBF-A62B-C2A2E6129B7A}"/>
    <cellStyle name="Note 2 6 2 7" xfId="23335" xr:uid="{DBBDA95A-DBD0-4565-8233-9CD3531B23B2}"/>
    <cellStyle name="Note 2 6 2 8" xfId="23336" xr:uid="{7580DE3B-87E4-40D1-A799-77A36EDE48EF}"/>
    <cellStyle name="Note 2 6 2 9" xfId="23337" xr:uid="{3C985C37-3481-4E72-81C5-2C4034A28E74}"/>
    <cellStyle name="Note 2 6 2_Artskontorapportering" xfId="35681" xr:uid="{565BD062-36BF-4493-AAFC-56C28232269B}"/>
    <cellStyle name="Note 2 6 3" xfId="3364" xr:uid="{43E23CAA-8217-4E0F-BA21-BAC8E9651CDF}"/>
    <cellStyle name="Note 2 6 3 2" xfId="3365" xr:uid="{17C23C82-67E7-4509-B258-26491FBBCFEC}"/>
    <cellStyle name="Note 2 6 3 2 2" xfId="23338" xr:uid="{AC16019E-3768-4E9A-8FEE-400A2453149F}"/>
    <cellStyle name="Note 2 6 3 2 2 2" xfId="23339" xr:uid="{1F0A5588-5E1D-49C0-9C97-BF8D6EAAD59A}"/>
    <cellStyle name="Note 2 6 3 2 3" xfId="23340" xr:uid="{8AEC8C93-4AC6-4037-A127-E4DD67AB23A4}"/>
    <cellStyle name="Note 2 6 3 2 4" xfId="23341" xr:uid="{C39EE939-A1E2-4342-800E-A6FC942B878A}"/>
    <cellStyle name="Note 2 6 3 2_Artskontorapportering" xfId="35684" xr:uid="{C9955B6A-F34F-4510-BF57-79C303D56017}"/>
    <cellStyle name="Note 2 6 3 3" xfId="23342" xr:uid="{D3A88F1C-4CB5-496B-88A2-FA5DA14A356B}"/>
    <cellStyle name="Note 2 6 3 3 2" xfId="23343" xr:uid="{E4107664-A862-4031-9818-B055C88B1953}"/>
    <cellStyle name="Note 2 6 3 4" xfId="23344" xr:uid="{A1F4CEB3-3B7E-49AD-9269-18CD8B30E667}"/>
    <cellStyle name="Note 2 6 3 4 2" xfId="23345" xr:uid="{AD26A433-4BE8-4DB0-8E2A-082ACA34EFE9}"/>
    <cellStyle name="Note 2 6 3 5" xfId="23346" xr:uid="{27E09C54-CD8D-4C88-B507-41917BD2554B}"/>
    <cellStyle name="Note 2 6 3 5 2" xfId="23347" xr:uid="{AFF06C1C-0F46-4881-BCB2-862D6BD6124E}"/>
    <cellStyle name="Note 2 6 3 6" xfId="23348" xr:uid="{435C098D-A1F6-4DD3-90AB-F1B717381BF0}"/>
    <cellStyle name="Note 2 6 3 7" xfId="23349" xr:uid="{6B9C96EE-D5D1-4AE1-BAFD-2B70E23CE841}"/>
    <cellStyle name="Note 2 6 3 8" xfId="23350" xr:uid="{05899A07-7552-417B-9742-2710AFC764AF}"/>
    <cellStyle name="Note 2 6 3 9" xfId="23351" xr:uid="{68873FC2-794C-49DA-9097-80E4307F8219}"/>
    <cellStyle name="Note 2 6 3_Artskontorapportering" xfId="35683" xr:uid="{4A02BD91-27B4-4C79-AB00-931F9FB9FD79}"/>
    <cellStyle name="Note 2 6 4" xfId="3366" xr:uid="{3DC371C8-3B89-4958-A993-803D9A3844C9}"/>
    <cellStyle name="Note 2 6 4 2" xfId="3367" xr:uid="{88A277E2-84AA-4AD2-B789-7740B244C25D}"/>
    <cellStyle name="Note 2 6 4 2 2" xfId="23352" xr:uid="{33C23A22-11A9-4933-9E3C-9303F7057D40}"/>
    <cellStyle name="Note 2 6 4 2 2 2" xfId="23353" xr:uid="{6C3E06D9-7811-4A2F-85C2-33185E2DF248}"/>
    <cellStyle name="Note 2 6 4 2 3" xfId="23354" xr:uid="{F2C44C7F-A536-4DA5-B8F3-1A4747735701}"/>
    <cellStyle name="Note 2 6 4 2 4" xfId="23355" xr:uid="{018E5949-09C9-4A2D-A2A5-40A7DF24BC20}"/>
    <cellStyle name="Note 2 6 4 2_Artskontorapportering" xfId="35686" xr:uid="{6B97714F-AEAF-418A-93DB-872638500D2B}"/>
    <cellStyle name="Note 2 6 4 3" xfId="23356" xr:uid="{C94911CC-3C64-49AA-8685-701AD140FC1B}"/>
    <cellStyle name="Note 2 6 4 3 2" xfId="23357" xr:uid="{C0C996E2-96BC-40BF-932B-282A644917A1}"/>
    <cellStyle name="Note 2 6 4 4" xfId="23358" xr:uid="{00AEF1B8-22E3-4AAF-B09E-14CDD054C28E}"/>
    <cellStyle name="Note 2 6 4 4 2" xfId="23359" xr:uid="{1D76666E-1B18-4940-90A6-A719B1BB8103}"/>
    <cellStyle name="Note 2 6 4 5" xfId="23360" xr:uid="{DBC454E3-EEA2-413D-BAE5-68541929DF69}"/>
    <cellStyle name="Note 2 6 4 5 2" xfId="23361" xr:uid="{E9FBBA9F-C086-4CF5-88AC-D6695EFC7881}"/>
    <cellStyle name="Note 2 6 4 6" xfId="23362" xr:uid="{8479DAB8-814F-4AC3-BA79-29B84858B807}"/>
    <cellStyle name="Note 2 6 4 7" xfId="23363" xr:uid="{B5CD3091-4144-4EA2-B41C-FE57CED4D7C8}"/>
    <cellStyle name="Note 2 6 4 8" xfId="23364" xr:uid="{8C96DA2A-89C6-4386-8591-0A2DC05BC669}"/>
    <cellStyle name="Note 2 6 4 9" xfId="23365" xr:uid="{D2177EB9-4047-4F8C-869B-1D9FF3D1A68C}"/>
    <cellStyle name="Note 2 6 4_Artskontorapportering" xfId="35685" xr:uid="{E0B2A40E-F13A-4D9E-8987-6BD6B8CF776F}"/>
    <cellStyle name="Note 2 6 5" xfId="3368" xr:uid="{EC284A9C-DCF6-4C22-9FF7-948341338E2A}"/>
    <cellStyle name="Note 2 6 5 2" xfId="3369" xr:uid="{77064AA9-45AE-43B7-B13B-0079B07D3F26}"/>
    <cellStyle name="Note 2 6 5 2 2" xfId="23366" xr:uid="{A433C5A2-212E-449D-A5DE-C4E9C4A33BDC}"/>
    <cellStyle name="Note 2 6 5 2 3" xfId="23367" xr:uid="{6DF5FB7E-C219-43AA-910F-682CF745F0C4}"/>
    <cellStyle name="Note 2 6 5 2_Artskontorapportering" xfId="35688" xr:uid="{E8626C24-4386-4176-8CC9-5D67125257A3}"/>
    <cellStyle name="Note 2 6 5 3" xfId="23368" xr:uid="{D2ED6677-2D0D-4A3E-8900-7F61569DD83B}"/>
    <cellStyle name="Note 2 6 5 3 2" xfId="23369" xr:uid="{D7FB1ECF-5FF1-4AB8-8C8F-3C375AED585F}"/>
    <cellStyle name="Note 2 6 5 4" xfId="23370" xr:uid="{33C03158-39B8-43B1-98BA-7399D751FB74}"/>
    <cellStyle name="Note 2 6 5 4 2" xfId="23371" xr:uid="{EBE53FB7-193B-43D0-A9F5-A0588E0149E7}"/>
    <cellStyle name="Note 2 6 5 5" xfId="23372" xr:uid="{C1AD7DE7-F50A-431D-B489-3B22946F98C0}"/>
    <cellStyle name="Note 2 6 5 6" xfId="23373" xr:uid="{863CEC87-C165-4C71-92ED-0983A4D671EB}"/>
    <cellStyle name="Note 2 6 5 7" xfId="23374" xr:uid="{68E4D84C-B6FE-40E9-BA8A-88B5D7EB352C}"/>
    <cellStyle name="Note 2 6 5 8" xfId="23375" xr:uid="{8B53DF2B-C00E-4B59-8B3F-0768FE082B32}"/>
    <cellStyle name="Note 2 6 5_Artskontorapportering" xfId="35687" xr:uid="{131A49A7-4CEA-4884-BAD1-DCA3BD369FF9}"/>
    <cellStyle name="Note 2 6 6" xfId="3370" xr:uid="{4F2E180F-34D7-4598-A99C-83A700F23C20}"/>
    <cellStyle name="Note 2 6 6 2" xfId="3371" xr:uid="{D55CC6FD-9B48-4AAC-B847-EC2CD2124AB3}"/>
    <cellStyle name="Note 2 6 6 2 2" xfId="23376" xr:uid="{893893CD-D263-4CC3-9FE3-E9A97BE019C1}"/>
    <cellStyle name="Note 2 6 6 2 3" xfId="23377" xr:uid="{1F556283-0B55-4068-B5E0-37A25286DC16}"/>
    <cellStyle name="Note 2 6 6 2_Artskontorapportering" xfId="35690" xr:uid="{D7490B9D-393A-4C02-8E82-32D075C1F33B}"/>
    <cellStyle name="Note 2 6 6 3" xfId="23378" xr:uid="{266039F7-3DB8-47F9-8E16-C521549440B4}"/>
    <cellStyle name="Note 2 6 6 3 2" xfId="23379" xr:uid="{E596710A-F1B0-4BEE-8F3C-C46A9440CEC7}"/>
    <cellStyle name="Note 2 6 6 4" xfId="23380" xr:uid="{588F6AAA-4E31-4FC5-974C-99FDD4B86E7C}"/>
    <cellStyle name="Note 2 6 6 5" xfId="23381" xr:uid="{3D773FE9-7C3A-42B6-9DF5-3C1B802FC6DF}"/>
    <cellStyle name="Note 2 6 6 6" xfId="23382" xr:uid="{7205332E-2F43-4B97-88CA-99CFE9FB8F43}"/>
    <cellStyle name="Note 2 6 6 7" xfId="23383" xr:uid="{2F22DCFE-85A8-40E9-992F-3F14761F748F}"/>
    <cellStyle name="Note 2 6 6_Artskontorapportering" xfId="35689" xr:uid="{C319669A-C41F-4DB9-B3B5-54CF517E987D}"/>
    <cellStyle name="Note 2 6 7" xfId="3372" xr:uid="{F9FFFCA7-1E43-4F62-A547-BB524F79702C}"/>
    <cellStyle name="Note 2 6 7 2" xfId="3373" xr:uid="{290D0F1B-6A4D-4268-83C4-3AFBA96394A2}"/>
    <cellStyle name="Note 2 6 7 2 2" xfId="23384" xr:uid="{98F9F6B5-7DDA-441B-BAA3-6976A03A839B}"/>
    <cellStyle name="Note 2 6 7 2 3" xfId="23385" xr:uid="{78744CEB-50E3-4345-8F20-08F7484BAFB9}"/>
    <cellStyle name="Note 2 6 7 2_Artskontorapportering" xfId="35692" xr:uid="{6C6E0615-433C-42AE-A2A7-133D6A0FC904}"/>
    <cellStyle name="Note 2 6 7 3" xfId="23386" xr:uid="{2DD50CB0-3863-42B6-B169-395E278D9AE1}"/>
    <cellStyle name="Note 2 6 7 4" xfId="23387" xr:uid="{96EA014F-20CD-425A-BEF5-33EA939D4A49}"/>
    <cellStyle name="Note 2 6 7 5" xfId="23388" xr:uid="{AE51C76B-2D09-49CA-A9DB-8A42CAE067D7}"/>
    <cellStyle name="Note 2 6 7 6" xfId="23389" xr:uid="{91A9929E-4BA3-4BC1-AEE4-962255F1BF5B}"/>
    <cellStyle name="Note 2 6 7_Artskontorapportering" xfId="35691" xr:uid="{DD78C1B2-C63C-4A4F-8AFB-867F780F049D}"/>
    <cellStyle name="Note 2 6 8" xfId="3374" xr:uid="{8F38D14A-F7CC-46F6-B71D-3D28F240B8F6}"/>
    <cellStyle name="Note 2 6 8 2" xfId="23390" xr:uid="{3A87FA64-747A-42FF-B478-A9F6313C2960}"/>
    <cellStyle name="Note 2 6 8 3" xfId="23391" xr:uid="{4CCC4087-4BA1-4B38-94A3-8100F3DB72EC}"/>
    <cellStyle name="Note 2 6 8_Artskontorapportering" xfId="35693" xr:uid="{B1B94104-5797-4EFE-B7E6-E90FDD5A883C}"/>
    <cellStyle name="Note 2 6 9" xfId="23392" xr:uid="{7CF0992F-3B1B-4D47-92B6-63C6D26C28D7}"/>
    <cellStyle name="Note 2 6 9 2" xfId="23393" xr:uid="{D11F1E64-C174-4D0E-9D55-D9161F28B008}"/>
    <cellStyle name="Note 2 6_Artskontorapportering" xfId="35680" xr:uid="{2B952448-F3A0-42D2-B75C-7F100DABB5AE}"/>
    <cellStyle name="Note 2 7" xfId="3375" xr:uid="{8A6B2128-A39B-46AF-9B01-47AFCEAFBF8D}"/>
    <cellStyle name="Note 2 7 10" xfId="23394" xr:uid="{994DA05F-3FE3-46E3-AEE5-C919BD430B1B}"/>
    <cellStyle name="Note 2 7 10 2" xfId="23395" xr:uid="{6226CA19-080A-4E7D-BB87-B787A1DD45D4}"/>
    <cellStyle name="Note 2 7 11" xfId="23396" xr:uid="{C28352BD-0ABC-4FED-BA13-AA2497203BAA}"/>
    <cellStyle name="Note 2 7 11 2" xfId="23397" xr:uid="{2B9CCA82-CD75-4AF2-9EFA-935CE4F500D4}"/>
    <cellStyle name="Note 2 7 12" xfId="23398" xr:uid="{F45DC0C9-5D88-495C-8213-092A98B12B7C}"/>
    <cellStyle name="Note 2 7 2" xfId="3376" xr:uid="{94DA4A3A-3598-4C31-A605-11684F918FDF}"/>
    <cellStyle name="Note 2 7 2 2" xfId="3377" xr:uid="{111DF600-4442-4121-8C20-239B7491ADBF}"/>
    <cellStyle name="Note 2 7 2 2 2" xfId="23399" xr:uid="{C7DB58FD-C431-47C8-88CD-9B5D2DF94B64}"/>
    <cellStyle name="Note 2 7 2 2 2 2" xfId="23400" xr:uid="{29183128-6ADE-409B-93F2-0DBAF2277D05}"/>
    <cellStyle name="Note 2 7 2 2 3" xfId="23401" xr:uid="{DF10F80E-ECF0-48AE-90B7-E511E6DCCB56}"/>
    <cellStyle name="Note 2 7 2 2 4" xfId="23402" xr:uid="{BA101A5F-2BB7-401C-B8FD-A529900502CF}"/>
    <cellStyle name="Note 2 7 2 2_Artskontorapportering" xfId="35696" xr:uid="{9325D1A7-38F8-4882-B79B-4FC1CD8E9067}"/>
    <cellStyle name="Note 2 7 2 3" xfId="23403" xr:uid="{5739AFDB-7749-4F83-A71A-A27A545B1D3F}"/>
    <cellStyle name="Note 2 7 2 3 2" xfId="23404" xr:uid="{0835AA6A-A2CE-4F67-A9D9-E8E602CC276E}"/>
    <cellStyle name="Note 2 7 2 4" xfId="23405" xr:uid="{E3310E39-1128-4384-B571-28CFB93EFC0C}"/>
    <cellStyle name="Note 2 7 2 4 2" xfId="23406" xr:uid="{EA307585-76FE-4D30-88A7-7602C16E9589}"/>
    <cellStyle name="Note 2 7 2 5" xfId="23407" xr:uid="{48337FF3-3406-4DB9-8DB9-329E792CA21D}"/>
    <cellStyle name="Note 2 7 2 5 2" xfId="23408" xr:uid="{F5B2AE5B-F343-46D7-AF48-F76E205A1BFD}"/>
    <cellStyle name="Note 2 7 2 6" xfId="23409" xr:uid="{2C268379-F3BF-4F1D-83FA-26C1420AB903}"/>
    <cellStyle name="Note 2 7 2 7" xfId="23410" xr:uid="{FECDD313-6336-4599-8C2A-B3495E87CE02}"/>
    <cellStyle name="Note 2 7 2 8" xfId="23411" xr:uid="{9E144E92-EA58-403B-9C20-8CCC31887E55}"/>
    <cellStyle name="Note 2 7 2 9" xfId="23412" xr:uid="{DBABDE6F-69F6-46FE-AA5E-699EBECC6C60}"/>
    <cellStyle name="Note 2 7 2_Artskontorapportering" xfId="35695" xr:uid="{81D2FEBC-6D3D-4640-8F8D-858CC29E68C3}"/>
    <cellStyle name="Note 2 7 3" xfId="3378" xr:uid="{B99666D7-4791-43AD-9778-9E5C30A03EDD}"/>
    <cellStyle name="Note 2 7 3 2" xfId="3379" xr:uid="{39E55287-D78F-43F9-AF2A-CBC4E08FFD6F}"/>
    <cellStyle name="Note 2 7 3 2 2" xfId="23413" xr:uid="{2983337E-EC06-42B0-8823-FA2631A3D304}"/>
    <cellStyle name="Note 2 7 3 2 2 2" xfId="23414" xr:uid="{111FF06B-D465-45CA-9AAD-C1B1D91F2687}"/>
    <cellStyle name="Note 2 7 3 2 3" xfId="23415" xr:uid="{858A9986-2A4D-4449-9073-F40BE5D55E54}"/>
    <cellStyle name="Note 2 7 3 2 4" xfId="23416" xr:uid="{F732ED4A-DE0A-4020-952D-A064DDE44A06}"/>
    <cellStyle name="Note 2 7 3 2_Artskontorapportering" xfId="35698" xr:uid="{3AFB897E-C03C-4970-A330-D67E2E6E39D9}"/>
    <cellStyle name="Note 2 7 3 3" xfId="23417" xr:uid="{6E721D2C-162A-4262-9BE8-7D37C436BDA8}"/>
    <cellStyle name="Note 2 7 3 3 2" xfId="23418" xr:uid="{A27D3475-D733-4A03-B3FC-34711A820C0F}"/>
    <cellStyle name="Note 2 7 3 4" xfId="23419" xr:uid="{71D65BB8-7110-48F9-8F53-BF6C354A2546}"/>
    <cellStyle name="Note 2 7 3 4 2" xfId="23420" xr:uid="{7F31173C-B800-49BB-93E0-3CAAEA963DC7}"/>
    <cellStyle name="Note 2 7 3 5" xfId="23421" xr:uid="{699F1E95-C1A4-4A4C-A1B0-2B640247CB80}"/>
    <cellStyle name="Note 2 7 3 5 2" xfId="23422" xr:uid="{4AFF0DC9-FADC-44DB-8B41-9BAA8C2036B9}"/>
    <cellStyle name="Note 2 7 3 6" xfId="23423" xr:uid="{B1BB70E9-4593-496E-AB4F-DCC512CD83E4}"/>
    <cellStyle name="Note 2 7 3 7" xfId="23424" xr:uid="{1A62F6E9-4047-41F9-ACE5-DA6E4BF732AB}"/>
    <cellStyle name="Note 2 7 3 8" xfId="23425" xr:uid="{0C5B6A51-E1D9-4D26-BE2E-114AA28FB9EC}"/>
    <cellStyle name="Note 2 7 3 9" xfId="23426" xr:uid="{947C5A1C-F839-41AA-983E-03240837A133}"/>
    <cellStyle name="Note 2 7 3_Artskontorapportering" xfId="35697" xr:uid="{31612E22-2233-411A-B502-79725C563EC5}"/>
    <cellStyle name="Note 2 7 4" xfId="3380" xr:uid="{D073E9EA-0F1A-45B9-84A8-13CAE2C25E46}"/>
    <cellStyle name="Note 2 7 4 2" xfId="3381" xr:uid="{E7058072-DD2E-4E50-811D-29CB19A5F71C}"/>
    <cellStyle name="Note 2 7 4 2 2" xfId="23427" xr:uid="{1836BDDF-3152-4643-AAAC-8A3443C702AA}"/>
    <cellStyle name="Note 2 7 4 2 2 2" xfId="23428" xr:uid="{B1AFBD4B-125F-4238-A81B-81856DC0F1F6}"/>
    <cellStyle name="Note 2 7 4 2 3" xfId="23429" xr:uid="{1BE7CA15-6EA1-4947-89F2-230C1DD2DD19}"/>
    <cellStyle name="Note 2 7 4 2 4" xfId="23430" xr:uid="{7CD40210-C6D0-4E1D-A37B-9DFFBEDC6D12}"/>
    <cellStyle name="Note 2 7 4 2_Artskontorapportering" xfId="35700" xr:uid="{5F38F236-7884-4179-85C4-E83766058C4B}"/>
    <cellStyle name="Note 2 7 4 3" xfId="23431" xr:uid="{692D149A-FA0C-4FBF-9D20-26135F65974B}"/>
    <cellStyle name="Note 2 7 4 3 2" xfId="23432" xr:uid="{8B5A10D7-B827-462F-BE0B-F42EFB00AAAE}"/>
    <cellStyle name="Note 2 7 4 4" xfId="23433" xr:uid="{EC2FF005-6D4A-4030-A683-7DB68AD6369A}"/>
    <cellStyle name="Note 2 7 4 4 2" xfId="23434" xr:uid="{1CED71C1-3CFE-4561-9DD3-94F9FE7915B2}"/>
    <cellStyle name="Note 2 7 4 5" xfId="23435" xr:uid="{3BBB7A82-6166-4E97-8798-D819AB84F106}"/>
    <cellStyle name="Note 2 7 4 5 2" xfId="23436" xr:uid="{5783C722-F35E-4F89-8266-47F77C0048BA}"/>
    <cellStyle name="Note 2 7 4 6" xfId="23437" xr:uid="{D50B0CDF-58BF-4137-9EEB-B2B40DDF8FEC}"/>
    <cellStyle name="Note 2 7 4 7" xfId="23438" xr:uid="{9D5CEF9F-EB42-4F1C-BEEF-C68AD54FFD96}"/>
    <cellStyle name="Note 2 7 4 8" xfId="23439" xr:uid="{21156B6C-03EC-43B5-B83B-92B85F35DB3E}"/>
    <cellStyle name="Note 2 7 4 9" xfId="23440" xr:uid="{D99365DB-C49C-43B2-B7B3-EA7A7635D8E9}"/>
    <cellStyle name="Note 2 7 4_Artskontorapportering" xfId="35699" xr:uid="{1AFBAF56-5740-4E70-803C-529A1874BF02}"/>
    <cellStyle name="Note 2 7 5" xfId="3382" xr:uid="{4D5CABD9-588F-487B-978B-887E84419F14}"/>
    <cellStyle name="Note 2 7 5 2" xfId="3383" xr:uid="{F5F304C3-47CB-462E-BEFE-C3B1D601501A}"/>
    <cellStyle name="Note 2 7 5 2 2" xfId="23441" xr:uid="{0B33FBCF-210F-4596-9C47-5331CE3F2D14}"/>
    <cellStyle name="Note 2 7 5 2 3" xfId="23442" xr:uid="{1603C69F-E6D4-4134-B660-F0EE30F28B4A}"/>
    <cellStyle name="Note 2 7 5 2_Artskontorapportering" xfId="35702" xr:uid="{15F1CEB6-FABF-42EE-BA63-F17897D15BA6}"/>
    <cellStyle name="Note 2 7 5 3" xfId="23443" xr:uid="{C98B2B5E-30CC-4AE9-B0F2-30259172D08B}"/>
    <cellStyle name="Note 2 7 5 3 2" xfId="23444" xr:uid="{2A67CB5B-B594-4CB9-853D-A9FF7D6C6EEA}"/>
    <cellStyle name="Note 2 7 5 4" xfId="23445" xr:uid="{76961DC5-41EF-49A2-B212-B7B983BA12B1}"/>
    <cellStyle name="Note 2 7 5 4 2" xfId="23446" xr:uid="{64738B49-4E6C-45FF-BCD1-FBA090FF7A8D}"/>
    <cellStyle name="Note 2 7 5 5" xfId="23447" xr:uid="{2A16C376-E5ED-44CD-80BA-58DCCBB2C6B3}"/>
    <cellStyle name="Note 2 7 5 6" xfId="23448" xr:uid="{7F63739F-34C9-4681-9365-DE7CE238441B}"/>
    <cellStyle name="Note 2 7 5 7" xfId="23449" xr:uid="{EC88447B-761F-4766-B9BF-672053C2679B}"/>
    <cellStyle name="Note 2 7 5 8" xfId="23450" xr:uid="{A6A79110-4BBA-4375-A9E9-963EC1FCF762}"/>
    <cellStyle name="Note 2 7 5_Artskontorapportering" xfId="35701" xr:uid="{156E55DC-8FE5-4037-946E-66B77C5FDD26}"/>
    <cellStyle name="Note 2 7 6" xfId="3384" xr:uid="{E116643E-93C6-4932-941A-089B262C878D}"/>
    <cellStyle name="Note 2 7 6 2" xfId="3385" xr:uid="{B84A6A6F-BC90-4C34-BF85-3D827BD179EC}"/>
    <cellStyle name="Note 2 7 6 2 2" xfId="23451" xr:uid="{DD66B0B0-1406-44E3-A0F1-FDD83EEC88F5}"/>
    <cellStyle name="Note 2 7 6 2 3" xfId="23452" xr:uid="{C859EA5C-FF26-42D4-A018-DC526924E866}"/>
    <cellStyle name="Note 2 7 6 2_Artskontorapportering" xfId="35704" xr:uid="{E043C471-E99D-4460-A79D-B797EE4179C6}"/>
    <cellStyle name="Note 2 7 6 3" xfId="23453" xr:uid="{44159B26-B30D-4274-B3E0-169EE1C958E5}"/>
    <cellStyle name="Note 2 7 6 3 2" xfId="23454" xr:uid="{C5B096EC-BFE6-4B42-838C-8911945DC178}"/>
    <cellStyle name="Note 2 7 6 4" xfId="23455" xr:uid="{3CB6925C-2836-4E5C-B582-FA70A0EEF89E}"/>
    <cellStyle name="Note 2 7 6 5" xfId="23456" xr:uid="{8CE07EC9-6599-412F-B8BB-8C4C47765614}"/>
    <cellStyle name="Note 2 7 6 6" xfId="23457" xr:uid="{A0054591-8464-4C5D-9C5B-7C18A14BDD45}"/>
    <cellStyle name="Note 2 7 6 7" xfId="23458" xr:uid="{1206739E-4FAE-40AD-8A0B-F3816210323C}"/>
    <cellStyle name="Note 2 7 6_Artskontorapportering" xfId="35703" xr:uid="{64C43AE9-1AF1-4896-B59F-D05F634003F9}"/>
    <cellStyle name="Note 2 7 7" xfId="3386" xr:uid="{F70004CF-A815-4B85-8E8E-960AC8ADE916}"/>
    <cellStyle name="Note 2 7 7 2" xfId="3387" xr:uid="{E17008CF-A26E-4830-9D31-F076A90C059F}"/>
    <cellStyle name="Note 2 7 7 2 2" xfId="23459" xr:uid="{DB22648D-F2A9-4B26-80DA-A3AAAE4A75FD}"/>
    <cellStyle name="Note 2 7 7 2 3" xfId="23460" xr:uid="{BCDDAFF0-44CA-45F4-8C9A-054F82AF04C2}"/>
    <cellStyle name="Note 2 7 7 2_Artskontorapportering" xfId="35706" xr:uid="{A519F8A3-D59C-4FEB-8799-A5A7FA975D77}"/>
    <cellStyle name="Note 2 7 7 3" xfId="23461" xr:uid="{E312A1BD-89F4-40AA-91CE-7BFB00ABCC42}"/>
    <cellStyle name="Note 2 7 7 4" xfId="23462" xr:uid="{4AC0EB2A-272E-4076-AEE5-08E3AA0A45C8}"/>
    <cellStyle name="Note 2 7 7 5" xfId="23463" xr:uid="{8D059AD1-17AA-4F47-B2A6-06D0FC18F2E5}"/>
    <cellStyle name="Note 2 7 7 6" xfId="23464" xr:uid="{1F60EAA5-42C8-4613-AC8C-BCA19F3D644E}"/>
    <cellStyle name="Note 2 7 7_Artskontorapportering" xfId="35705" xr:uid="{C1F4377F-7A8E-4F7B-81C4-5C16AFE4A094}"/>
    <cellStyle name="Note 2 7 8" xfId="3388" xr:uid="{A2837D62-AA95-44ED-B449-0F0285104ED9}"/>
    <cellStyle name="Note 2 7 8 2" xfId="23465" xr:uid="{D0DDF42C-1F81-43C1-A295-7E788D91C9A2}"/>
    <cellStyle name="Note 2 7 8 3" xfId="23466" xr:uid="{CCF17255-618D-410A-BC43-92F20DEA4BBC}"/>
    <cellStyle name="Note 2 7 8_Artskontorapportering" xfId="35707" xr:uid="{D99988C0-7CAE-4A69-8C93-7D768FED40AE}"/>
    <cellStyle name="Note 2 7 9" xfId="23467" xr:uid="{9EEE0645-08E2-404D-9168-723D9B16D33E}"/>
    <cellStyle name="Note 2 7 9 2" xfId="23468" xr:uid="{DD2974E6-A73A-45DB-BEF2-A0BE398E7C3D}"/>
    <cellStyle name="Note 2 7_Artskontorapportering" xfId="35694" xr:uid="{43A23824-8233-4011-B119-0CFFB656A38E}"/>
    <cellStyle name="Note 2 8" xfId="3389" xr:uid="{917AE743-51F3-449A-9D1B-D44544B932FA}"/>
    <cellStyle name="Note 2 8 10" xfId="23469" xr:uid="{CE1D5CE2-D86D-4BFD-BD2E-20AF10F11E46}"/>
    <cellStyle name="Note 2 8 10 2" xfId="23470" xr:uid="{96D0F0A3-DEC4-4D62-A979-F3541EE72C04}"/>
    <cellStyle name="Note 2 8 11" xfId="23471" xr:uid="{74509B6B-372E-4B6F-A31F-751BD91A27CF}"/>
    <cellStyle name="Note 2 8 11 2" xfId="23472" xr:uid="{109902CA-BA74-475D-B6A4-58222970C348}"/>
    <cellStyle name="Note 2 8 12" xfId="23473" xr:uid="{27D5A4AC-D476-41C6-904B-80EBB05FAED3}"/>
    <cellStyle name="Note 2 8 2" xfId="3390" xr:uid="{987283F9-C03B-4A35-A6EF-9D6A459D7C76}"/>
    <cellStyle name="Note 2 8 2 2" xfId="3391" xr:uid="{FCA39D23-7C8D-469B-8900-245DDA946E38}"/>
    <cellStyle name="Note 2 8 2 2 2" xfId="23474" xr:uid="{DD2A5B15-873B-49FB-BF74-499568BA179A}"/>
    <cellStyle name="Note 2 8 2 2 2 2" xfId="23475" xr:uid="{EB99C223-E969-4254-9259-87B6F6C5CB35}"/>
    <cellStyle name="Note 2 8 2 2 3" xfId="23476" xr:uid="{319F27A9-B36F-4602-AD7B-F573C81DB5DB}"/>
    <cellStyle name="Note 2 8 2 2 4" xfId="23477" xr:uid="{21ECADFB-4578-48A7-B081-035B3208CCBD}"/>
    <cellStyle name="Note 2 8 2 2_Artskontorapportering" xfId="35710" xr:uid="{859D7425-A62A-4C76-B0B7-4EF3191D0784}"/>
    <cellStyle name="Note 2 8 2 3" xfId="23478" xr:uid="{70DBC3E4-45D1-44E5-952B-2956D3E1A5F9}"/>
    <cellStyle name="Note 2 8 2 3 2" xfId="23479" xr:uid="{CF2630F9-FB2E-47DB-9486-7962954B0569}"/>
    <cellStyle name="Note 2 8 2 4" xfId="23480" xr:uid="{2F6587AA-FC59-41FB-ABA7-AE03E3574394}"/>
    <cellStyle name="Note 2 8 2 4 2" xfId="23481" xr:uid="{797A9286-DB52-4ED1-B935-C1D05151794B}"/>
    <cellStyle name="Note 2 8 2 5" xfId="23482" xr:uid="{F67B6B2B-BA2C-44FB-861D-65E86DDE21CE}"/>
    <cellStyle name="Note 2 8 2 5 2" xfId="23483" xr:uid="{941B625C-F0F6-4A2E-B2A5-025378065F2A}"/>
    <cellStyle name="Note 2 8 2 6" xfId="23484" xr:uid="{A87E6135-9E16-439F-A96C-8A9E3E63603F}"/>
    <cellStyle name="Note 2 8 2 7" xfId="23485" xr:uid="{05EF7CAA-0695-4887-A623-603E5927BBC7}"/>
    <cellStyle name="Note 2 8 2 8" xfId="23486" xr:uid="{1E95333F-5CD6-49FC-A2F1-55419117D3E1}"/>
    <cellStyle name="Note 2 8 2 9" xfId="23487" xr:uid="{EEF7FBB8-ABFA-4142-B74F-BAEB263E56E8}"/>
    <cellStyle name="Note 2 8 2_Artskontorapportering" xfId="35709" xr:uid="{BB829A1A-FFAC-4113-AB1B-9787FAA3F7C5}"/>
    <cellStyle name="Note 2 8 3" xfId="3392" xr:uid="{3C3319EE-C163-4F18-9169-2693B559C676}"/>
    <cellStyle name="Note 2 8 3 2" xfId="3393" xr:uid="{0862FFA2-65CC-4403-9B8C-3D6F891A832F}"/>
    <cellStyle name="Note 2 8 3 2 2" xfId="23488" xr:uid="{E8DDB29F-B48E-4221-B5DC-609A87F69794}"/>
    <cellStyle name="Note 2 8 3 2 2 2" xfId="23489" xr:uid="{F0FC9978-EF02-4425-AD2B-1910B021019C}"/>
    <cellStyle name="Note 2 8 3 2 3" xfId="23490" xr:uid="{76EBB27C-0383-4473-9BA1-574867406564}"/>
    <cellStyle name="Note 2 8 3 2 4" xfId="23491" xr:uid="{0CE0E6D8-0A3D-4447-9311-32FDB1E8D1B1}"/>
    <cellStyle name="Note 2 8 3 2_Artskontorapportering" xfId="35712" xr:uid="{9EE1A732-97C4-4DFE-B7E4-B81AB0C8CFE2}"/>
    <cellStyle name="Note 2 8 3 3" xfId="23492" xr:uid="{7D68D959-6772-47D9-AA6C-6EC30AA335D2}"/>
    <cellStyle name="Note 2 8 3 3 2" xfId="23493" xr:uid="{25FBD27A-9956-49C4-9A4E-511E009F2D29}"/>
    <cellStyle name="Note 2 8 3 4" xfId="23494" xr:uid="{52143158-C392-4B03-9667-01387720CB8B}"/>
    <cellStyle name="Note 2 8 3 4 2" xfId="23495" xr:uid="{3F5D811A-14ED-4608-8B1F-B54EBF317266}"/>
    <cellStyle name="Note 2 8 3 5" xfId="23496" xr:uid="{F7F9298C-0E2A-495A-A655-457FBBD9901A}"/>
    <cellStyle name="Note 2 8 3 5 2" xfId="23497" xr:uid="{0DACD10E-835A-45EC-ADE5-AF64E249D7B2}"/>
    <cellStyle name="Note 2 8 3 6" xfId="23498" xr:uid="{FC5E8A01-A01A-482B-9E85-5CD9D8685268}"/>
    <cellStyle name="Note 2 8 3 7" xfId="23499" xr:uid="{7AAB435E-FE98-465F-8E3E-A7F35B987BA2}"/>
    <cellStyle name="Note 2 8 3 8" xfId="23500" xr:uid="{9E2835C3-7B13-4315-90DE-76B9112256C0}"/>
    <cellStyle name="Note 2 8 3 9" xfId="23501" xr:uid="{C3C14873-13FE-4568-80D1-7FA5D9A477AC}"/>
    <cellStyle name="Note 2 8 3_Artskontorapportering" xfId="35711" xr:uid="{DDDB2216-F2AC-4AA8-AC29-62F420772D74}"/>
    <cellStyle name="Note 2 8 4" xfId="3394" xr:uid="{C8EDC04D-F5E7-4E4B-A6C8-654EBB329326}"/>
    <cellStyle name="Note 2 8 4 2" xfId="3395" xr:uid="{6DA7D2CD-41F0-4692-93D6-46DD6231A48D}"/>
    <cellStyle name="Note 2 8 4 2 2" xfId="23502" xr:uid="{70C63387-A67B-4E43-9EDF-2D6FBB9BD902}"/>
    <cellStyle name="Note 2 8 4 2 2 2" xfId="23503" xr:uid="{A50FF095-59B7-483C-A1AE-7B5A7DAAC3F9}"/>
    <cellStyle name="Note 2 8 4 2 3" xfId="23504" xr:uid="{733E7E70-5B52-4BAE-A881-EC0889A198B1}"/>
    <cellStyle name="Note 2 8 4 2 4" xfId="23505" xr:uid="{C8AF9327-C7CA-4756-B24B-61C7214D15BF}"/>
    <cellStyle name="Note 2 8 4 2_Artskontorapportering" xfId="35714" xr:uid="{7832C41B-ED4A-4BCD-A504-E3DD44D4297D}"/>
    <cellStyle name="Note 2 8 4 3" xfId="23506" xr:uid="{99CC16F9-0C3E-4071-A6B5-3A0C49A8F715}"/>
    <cellStyle name="Note 2 8 4 3 2" xfId="23507" xr:uid="{5B24F7A7-61C0-47E4-AC39-25867A68C2DD}"/>
    <cellStyle name="Note 2 8 4 4" xfId="23508" xr:uid="{E66034BB-55DD-494F-AA5D-F56EB78268FF}"/>
    <cellStyle name="Note 2 8 4 4 2" xfId="23509" xr:uid="{631A89FC-1DD8-406C-92C6-4290E4637495}"/>
    <cellStyle name="Note 2 8 4 5" xfId="23510" xr:uid="{4F375E0A-2D15-482A-B863-2F60CF1AFC03}"/>
    <cellStyle name="Note 2 8 4 5 2" xfId="23511" xr:uid="{CD86195A-5E5D-457C-98A3-CD4A72E2B3EA}"/>
    <cellStyle name="Note 2 8 4 6" xfId="23512" xr:uid="{D7E48EA1-21A6-44D3-9F10-EE012597ED85}"/>
    <cellStyle name="Note 2 8 4 7" xfId="23513" xr:uid="{47616967-4AE2-476C-BCFF-CFD49BE01A33}"/>
    <cellStyle name="Note 2 8 4 8" xfId="23514" xr:uid="{563EDFB0-D102-4ABA-B894-2B714014E7E8}"/>
    <cellStyle name="Note 2 8 4 9" xfId="23515" xr:uid="{FC233CB3-368F-40F8-98BD-691798F2489C}"/>
    <cellStyle name="Note 2 8 4_Artskontorapportering" xfId="35713" xr:uid="{20CEA12D-0527-46AF-9DE4-4E68A7537626}"/>
    <cellStyle name="Note 2 8 5" xfId="3396" xr:uid="{E3D8E62F-F418-4203-BA81-4244FC50FEDB}"/>
    <cellStyle name="Note 2 8 5 2" xfId="3397" xr:uid="{64522E1B-3758-49E9-B262-20943919781F}"/>
    <cellStyle name="Note 2 8 5 2 2" xfId="23516" xr:uid="{AD556FB0-51F2-404E-B34C-1B7682BCED92}"/>
    <cellStyle name="Note 2 8 5 2 3" xfId="23517" xr:uid="{EB8B6BD4-1AA2-4686-9A2B-6D048984DFC0}"/>
    <cellStyle name="Note 2 8 5 2_Artskontorapportering" xfId="35716" xr:uid="{C6D057FB-B374-42E5-BB17-FEDA9D13733E}"/>
    <cellStyle name="Note 2 8 5 3" xfId="23518" xr:uid="{3C78D0FC-52A2-4F29-8E15-B1EE0C50774B}"/>
    <cellStyle name="Note 2 8 5 3 2" xfId="23519" xr:uid="{62182C52-79A3-4606-899D-9A70365F1C3A}"/>
    <cellStyle name="Note 2 8 5 4" xfId="23520" xr:uid="{DA74A466-9F22-4BAE-AE47-24142D0913F0}"/>
    <cellStyle name="Note 2 8 5 4 2" xfId="23521" xr:uid="{F603AE8C-0D17-4BB6-B70A-F8EEE7032D3A}"/>
    <cellStyle name="Note 2 8 5 5" xfId="23522" xr:uid="{E8D8EEE9-5BAA-4042-AEA2-C6D03120E579}"/>
    <cellStyle name="Note 2 8 5 6" xfId="23523" xr:uid="{CECB6345-2FCC-422A-8E06-F69019998A36}"/>
    <cellStyle name="Note 2 8 5 7" xfId="23524" xr:uid="{A859BBC0-8300-47A4-AF04-3AA036A9F7F3}"/>
    <cellStyle name="Note 2 8 5 8" xfId="23525" xr:uid="{E5EA51F8-3C86-46D3-824C-41F5249B5F32}"/>
    <cellStyle name="Note 2 8 5_Artskontorapportering" xfId="35715" xr:uid="{F741B909-F61E-4CC5-BF85-31765BCB96FA}"/>
    <cellStyle name="Note 2 8 6" xfId="3398" xr:uid="{6C24E07A-79A0-47C0-8897-EEA8D7281FDE}"/>
    <cellStyle name="Note 2 8 6 2" xfId="3399" xr:uid="{FA5767C1-C881-4894-BED8-7EB005A61F89}"/>
    <cellStyle name="Note 2 8 6 2 2" xfId="23526" xr:uid="{5BBFAE73-50E8-4F7D-B29F-936D0511372E}"/>
    <cellStyle name="Note 2 8 6 2 3" xfId="23527" xr:uid="{FB85678A-72A9-47F0-9314-D3C8A5076942}"/>
    <cellStyle name="Note 2 8 6 2_Artskontorapportering" xfId="35718" xr:uid="{0EB304CF-E9D0-4D90-9B2D-B4BAF483F21E}"/>
    <cellStyle name="Note 2 8 6 3" xfId="23528" xr:uid="{DE06EAAD-023E-43DC-A269-10243C0BAFCD}"/>
    <cellStyle name="Note 2 8 6 3 2" xfId="23529" xr:uid="{B0EDA113-D890-46A2-8E04-6B39D39F1C60}"/>
    <cellStyle name="Note 2 8 6 4" xfId="23530" xr:uid="{10E812F8-07AD-479F-AF10-73665C64FF2E}"/>
    <cellStyle name="Note 2 8 6 5" xfId="23531" xr:uid="{84F82ACF-C330-4BB2-8F70-D2DCB5CC25DF}"/>
    <cellStyle name="Note 2 8 6 6" xfId="23532" xr:uid="{0FC3C18B-AF66-444C-B458-76572F057A69}"/>
    <cellStyle name="Note 2 8 6 7" xfId="23533" xr:uid="{595B38D0-A06D-4D50-B06C-B2A696CAC74B}"/>
    <cellStyle name="Note 2 8 6_Artskontorapportering" xfId="35717" xr:uid="{B07AC26D-092A-4A6C-A879-65FD74242710}"/>
    <cellStyle name="Note 2 8 7" xfId="3400" xr:uid="{2E8E35E5-DD6A-446A-985D-C2376B0DCCBD}"/>
    <cellStyle name="Note 2 8 7 2" xfId="3401" xr:uid="{6E5E715E-73A9-4675-92FA-223D150F4720}"/>
    <cellStyle name="Note 2 8 7 2 2" xfId="23534" xr:uid="{545CE796-3B5A-426C-BED5-3F632B2262D0}"/>
    <cellStyle name="Note 2 8 7 2 3" xfId="23535" xr:uid="{B0964A7C-A4B8-4CC0-9516-5A0C5FBBAF9F}"/>
    <cellStyle name="Note 2 8 7 2_Artskontorapportering" xfId="35720" xr:uid="{3738C9D6-6E2E-4F21-A8AB-088901C81FC8}"/>
    <cellStyle name="Note 2 8 7 3" xfId="23536" xr:uid="{9D3F6455-DD83-4FFA-BF3A-CD8743E3916F}"/>
    <cellStyle name="Note 2 8 7 4" xfId="23537" xr:uid="{7EFEDCEC-D01B-4F07-8279-ED391D14B007}"/>
    <cellStyle name="Note 2 8 7 5" xfId="23538" xr:uid="{F6679F5F-B41D-482E-A6CD-3F92110F6199}"/>
    <cellStyle name="Note 2 8 7 6" xfId="23539" xr:uid="{B791E71F-F3C8-4E2A-85BC-4E8A1433FE2E}"/>
    <cellStyle name="Note 2 8 7_Artskontorapportering" xfId="35719" xr:uid="{7B596DC3-1F8B-4E5D-9D3F-E7DAED33128B}"/>
    <cellStyle name="Note 2 8 8" xfId="3402" xr:uid="{6C402D1F-97DA-42B8-9982-06AA9F5E9350}"/>
    <cellStyle name="Note 2 8 8 2" xfId="23540" xr:uid="{CB6128A7-52CB-4B4F-8D50-BD45DE12B5BE}"/>
    <cellStyle name="Note 2 8 8 3" xfId="23541" xr:uid="{07BAD374-48CA-49BB-BA90-A7C9B887E271}"/>
    <cellStyle name="Note 2 8 8_Artskontorapportering" xfId="35721" xr:uid="{F83ED726-6EA3-4D8C-BE2E-9A0CB69ECE15}"/>
    <cellStyle name="Note 2 8 9" xfId="23542" xr:uid="{782DE09E-3AEF-4970-81B6-C514FBDE1F6A}"/>
    <cellStyle name="Note 2 8 9 2" xfId="23543" xr:uid="{A067FA60-03A0-4C90-93EE-55B7F693BD9C}"/>
    <cellStyle name="Note 2 8_Artskontorapportering" xfId="35708" xr:uid="{B39C7BCB-9B71-4F99-83A2-7462DD22FD7C}"/>
    <cellStyle name="Note 2 9" xfId="3403" xr:uid="{EEBC3993-05A0-4D80-9DBF-E236EA9CCC16}"/>
    <cellStyle name="Note 2 9 10" xfId="23544" xr:uid="{FF95C68C-2D7E-42C7-AD0D-9E131421B23E}"/>
    <cellStyle name="Note 2 9 10 2" xfId="23545" xr:uid="{01C113D5-42B4-428F-A820-EA9D57C3C63A}"/>
    <cellStyle name="Note 2 9 11" xfId="23546" xr:uid="{CF923B77-7ACD-456E-87A6-B0AFCA8BFB64}"/>
    <cellStyle name="Note 2 9 11 2" xfId="23547" xr:uid="{7E6AE91B-1E4C-4FD8-8D13-08566C6654C4}"/>
    <cellStyle name="Note 2 9 12" xfId="23548" xr:uid="{37195099-56B7-439F-B3EB-368B2DBDFDB0}"/>
    <cellStyle name="Note 2 9 2" xfId="3404" xr:uid="{F00A0CEB-8BEE-44FB-AA15-F560BB1CF785}"/>
    <cellStyle name="Note 2 9 2 2" xfId="3405" xr:uid="{E08B38C6-AC67-4418-B979-F31A91BEE1AF}"/>
    <cellStyle name="Note 2 9 2 2 2" xfId="23549" xr:uid="{76ADF4D3-0986-4F85-8F71-518CA1E2F9D4}"/>
    <cellStyle name="Note 2 9 2 2 2 2" xfId="23550" xr:uid="{D7826BE4-AEB3-47C3-987C-3DBCFD99F876}"/>
    <cellStyle name="Note 2 9 2 2 3" xfId="23551" xr:uid="{E31988D3-D74B-462C-8CE7-587FAD86B180}"/>
    <cellStyle name="Note 2 9 2 2 4" xfId="23552" xr:uid="{08F1B9D7-237E-45A8-A1E4-392ECABF19EC}"/>
    <cellStyle name="Note 2 9 2 2_Artskontorapportering" xfId="35724" xr:uid="{C9298B10-8D99-4234-AAC2-312B119FF907}"/>
    <cellStyle name="Note 2 9 2 3" xfId="23553" xr:uid="{30BC9430-B584-4F53-BABF-772FFBFA495B}"/>
    <cellStyle name="Note 2 9 2 3 2" xfId="23554" xr:uid="{0E1AB7C5-8E60-4E37-8E84-6548707ABC64}"/>
    <cellStyle name="Note 2 9 2 4" xfId="23555" xr:uid="{CA0B4DE2-41F9-4489-8173-0121065B430F}"/>
    <cellStyle name="Note 2 9 2 4 2" xfId="23556" xr:uid="{E9150EBF-5B66-479F-9B99-4738E698E2D0}"/>
    <cellStyle name="Note 2 9 2 5" xfId="23557" xr:uid="{3B0CF65C-BA96-4464-A8C3-EC045FF9CDBF}"/>
    <cellStyle name="Note 2 9 2 5 2" xfId="23558" xr:uid="{F6B1EC94-66CE-45D3-A2D7-4D7316CE25C8}"/>
    <cellStyle name="Note 2 9 2 6" xfId="23559" xr:uid="{982E08D9-8FD3-47AC-93DB-B4020655D92D}"/>
    <cellStyle name="Note 2 9 2 7" xfId="23560" xr:uid="{2B0602B9-0D78-4255-8125-AACC300B065C}"/>
    <cellStyle name="Note 2 9 2 8" xfId="23561" xr:uid="{FBCA66AD-6C97-43D2-870A-AA773C2E65C6}"/>
    <cellStyle name="Note 2 9 2 9" xfId="23562" xr:uid="{33E200AF-28AC-4D23-8CCC-BC58C35DF086}"/>
    <cellStyle name="Note 2 9 2_Artskontorapportering" xfId="35723" xr:uid="{1AF4BE6C-5867-4D33-A7B2-4DACE68E7E0D}"/>
    <cellStyle name="Note 2 9 3" xfId="3406" xr:uid="{521696C2-9719-40D4-888E-0BFB6E7805FE}"/>
    <cellStyle name="Note 2 9 3 2" xfId="3407" xr:uid="{35D4DA43-7241-47F7-9807-C9AD404CB2F8}"/>
    <cellStyle name="Note 2 9 3 2 2" xfId="23563" xr:uid="{DA10346A-353D-47A0-9C37-A1F079735E69}"/>
    <cellStyle name="Note 2 9 3 2 2 2" xfId="23564" xr:uid="{372C1FF6-11EA-4F9E-9186-3BEC1F27C27C}"/>
    <cellStyle name="Note 2 9 3 2 3" xfId="23565" xr:uid="{F4303808-8EDD-4E1D-ACD5-257922B03070}"/>
    <cellStyle name="Note 2 9 3 2 4" xfId="23566" xr:uid="{92F17A46-7BB9-4757-AD55-ED5B1D776E6E}"/>
    <cellStyle name="Note 2 9 3 2_Artskontorapportering" xfId="35726" xr:uid="{34587CFE-41E2-4C47-9CC1-22778B775E8B}"/>
    <cellStyle name="Note 2 9 3 3" xfId="23567" xr:uid="{0047106F-4EDA-4EFF-97F5-45F2A692B582}"/>
    <cellStyle name="Note 2 9 3 3 2" xfId="23568" xr:uid="{1D94DBCE-2C9A-411E-AAFD-08C999150910}"/>
    <cellStyle name="Note 2 9 3 4" xfId="23569" xr:uid="{1675475A-5812-43A2-955E-E50A500F213C}"/>
    <cellStyle name="Note 2 9 3 4 2" xfId="23570" xr:uid="{B8821189-4830-453C-98E3-B206375FA627}"/>
    <cellStyle name="Note 2 9 3 5" xfId="23571" xr:uid="{4D7A321D-D7C1-48C4-B8AD-0BA217061B25}"/>
    <cellStyle name="Note 2 9 3 5 2" xfId="23572" xr:uid="{5AF2B34A-64A7-43E8-99CA-24765FE38CEE}"/>
    <cellStyle name="Note 2 9 3 6" xfId="23573" xr:uid="{8C23EE88-52C0-4351-BC46-C81BC8D8E6D6}"/>
    <cellStyle name="Note 2 9 3 7" xfId="23574" xr:uid="{AF59CDDC-C284-4E3E-81DC-577A824D9263}"/>
    <cellStyle name="Note 2 9 3 8" xfId="23575" xr:uid="{9A79A8A6-3597-4EF1-BDE4-69A0DC588A4D}"/>
    <cellStyle name="Note 2 9 3 9" xfId="23576" xr:uid="{C7E8DFA5-8E23-4E98-AED8-DBBEBE5288E4}"/>
    <cellStyle name="Note 2 9 3_Artskontorapportering" xfId="35725" xr:uid="{8F149E82-7832-4A80-98CD-3C6042FCD207}"/>
    <cellStyle name="Note 2 9 4" xfId="3408" xr:uid="{E99FCC41-FCD8-437C-8251-009088C59F9E}"/>
    <cellStyle name="Note 2 9 4 2" xfId="3409" xr:uid="{D847A937-191B-49D4-98F3-7A6EBE83753E}"/>
    <cellStyle name="Note 2 9 4 2 2" xfId="23577" xr:uid="{36AB90EC-E6C1-491B-AE52-DCD00256AEF1}"/>
    <cellStyle name="Note 2 9 4 2 2 2" xfId="23578" xr:uid="{DE7FA87E-532C-4B8C-A21D-3F6B344CE026}"/>
    <cellStyle name="Note 2 9 4 2 3" xfId="23579" xr:uid="{B7C8BB68-7A7A-4C19-99AB-544D02E4C47D}"/>
    <cellStyle name="Note 2 9 4 2 4" xfId="23580" xr:uid="{C13F9840-E1EA-4008-B1F4-EDCE88494CA5}"/>
    <cellStyle name="Note 2 9 4 2_Artskontorapportering" xfId="35728" xr:uid="{A49E13F3-8EC5-4DB1-AED8-CBFBB2F2E590}"/>
    <cellStyle name="Note 2 9 4 3" xfId="23581" xr:uid="{6A86A56D-0FAF-4B2D-8E08-A65C07A4D95E}"/>
    <cellStyle name="Note 2 9 4 3 2" xfId="23582" xr:uid="{C1F36D5B-DD4E-428C-9FFB-18E8CC47CAF0}"/>
    <cellStyle name="Note 2 9 4 4" xfId="23583" xr:uid="{42D58DA5-EB7C-4FDC-812D-BBB476F18F1E}"/>
    <cellStyle name="Note 2 9 4 4 2" xfId="23584" xr:uid="{CD466D57-5B7E-47D7-B7A8-F88A8545B95F}"/>
    <cellStyle name="Note 2 9 4 5" xfId="23585" xr:uid="{EBCCAEF6-F4B3-4993-B42B-451BEF2CB419}"/>
    <cellStyle name="Note 2 9 4 5 2" xfId="23586" xr:uid="{EE6E979C-32A8-4D4C-8236-24BDB035310F}"/>
    <cellStyle name="Note 2 9 4 6" xfId="23587" xr:uid="{1369FFB5-A1A2-4226-9C20-3F362E024B88}"/>
    <cellStyle name="Note 2 9 4 7" xfId="23588" xr:uid="{6E0F1BA4-9F4C-48C5-A2BD-485382AFD12B}"/>
    <cellStyle name="Note 2 9 4 8" xfId="23589" xr:uid="{7A37B436-C52C-4CEC-802C-BCA7DE0E0EF9}"/>
    <cellStyle name="Note 2 9 4 9" xfId="23590" xr:uid="{625BB50A-2286-426D-8CB0-783BF6AE6CDB}"/>
    <cellStyle name="Note 2 9 4_Artskontorapportering" xfId="35727" xr:uid="{F7836436-46BF-4195-8CDC-6827906ED789}"/>
    <cellStyle name="Note 2 9 5" xfId="3410" xr:uid="{41356481-5E04-41E9-B9CC-A2CF5923507D}"/>
    <cellStyle name="Note 2 9 5 2" xfId="3411" xr:uid="{072048D1-1DFF-4A45-B953-458E17D99666}"/>
    <cellStyle name="Note 2 9 5 2 2" xfId="23591" xr:uid="{0D24BCCE-9ECD-4509-9822-B7463297A33F}"/>
    <cellStyle name="Note 2 9 5 2 3" xfId="23592" xr:uid="{3A799A21-1CA8-449F-B887-76202F7E1F1A}"/>
    <cellStyle name="Note 2 9 5 2_Artskontorapportering" xfId="35730" xr:uid="{54DDA1A8-207C-42A6-9C7E-1AB5D6E9F2D8}"/>
    <cellStyle name="Note 2 9 5 3" xfId="23593" xr:uid="{553A5C8B-F7D6-4F5C-878C-ECC0D65194C7}"/>
    <cellStyle name="Note 2 9 5 3 2" xfId="23594" xr:uid="{733F71A4-5A37-42E1-A630-0B387F276215}"/>
    <cellStyle name="Note 2 9 5 4" xfId="23595" xr:uid="{AE2AD091-F191-4A2B-93EF-430E73EFC11E}"/>
    <cellStyle name="Note 2 9 5 4 2" xfId="23596" xr:uid="{099C3A17-E23E-489D-A591-E4ECCB50A382}"/>
    <cellStyle name="Note 2 9 5 5" xfId="23597" xr:uid="{5552C568-9ACE-40DF-8106-5EECA7497A01}"/>
    <cellStyle name="Note 2 9 5 6" xfId="23598" xr:uid="{66360EB9-9DE0-4540-A327-3AD0CBB4299B}"/>
    <cellStyle name="Note 2 9 5 7" xfId="23599" xr:uid="{83FBE743-332C-43BF-BC40-49D4FB17DC96}"/>
    <cellStyle name="Note 2 9 5 8" xfId="23600" xr:uid="{8E592A38-7C1F-4602-8A24-E7B90613832C}"/>
    <cellStyle name="Note 2 9 5_Artskontorapportering" xfId="35729" xr:uid="{ED54B485-B6A1-4226-B5D0-5E37C1A4116C}"/>
    <cellStyle name="Note 2 9 6" xfId="3412" xr:uid="{07EE4F78-BFE1-4A38-971B-C914A9E602E4}"/>
    <cellStyle name="Note 2 9 6 2" xfId="3413" xr:uid="{410A5200-9FDC-43BF-9068-0187A35953E4}"/>
    <cellStyle name="Note 2 9 6 2 2" xfId="23601" xr:uid="{7A1148EA-306D-48F4-87FB-CE6B638E458A}"/>
    <cellStyle name="Note 2 9 6 2 3" xfId="23602" xr:uid="{F421315E-171A-4C3D-951B-5F72FCB13C25}"/>
    <cellStyle name="Note 2 9 6 2_Artskontorapportering" xfId="35732" xr:uid="{90D0485C-94F8-405B-B553-339772E83118}"/>
    <cellStyle name="Note 2 9 6 3" xfId="23603" xr:uid="{8CFC89C2-89AD-4C6F-A43F-6DB4B2A6F1F3}"/>
    <cellStyle name="Note 2 9 6 3 2" xfId="23604" xr:uid="{242405B2-7B42-4306-AE1F-5C69BC2A238D}"/>
    <cellStyle name="Note 2 9 6 4" xfId="23605" xr:uid="{6BE858D7-A375-4735-9E7B-29050A16E19C}"/>
    <cellStyle name="Note 2 9 6 5" xfId="23606" xr:uid="{168C7378-3CA3-4598-9044-06DABAFFA318}"/>
    <cellStyle name="Note 2 9 6 6" xfId="23607" xr:uid="{82B84CBD-EAAA-4EB5-B60C-868C5F797D72}"/>
    <cellStyle name="Note 2 9 6 7" xfId="23608" xr:uid="{1D987395-8770-4F21-952E-40B3E996D684}"/>
    <cellStyle name="Note 2 9 6_Artskontorapportering" xfId="35731" xr:uid="{FE52AD24-9C74-44B1-9EBD-4AC9E1FC3023}"/>
    <cellStyle name="Note 2 9 7" xfId="3414" xr:uid="{FA98DE54-14D0-4746-8960-16BCEA437A04}"/>
    <cellStyle name="Note 2 9 7 2" xfId="3415" xr:uid="{4332A6F3-8592-47BB-B576-9523101529E1}"/>
    <cellStyle name="Note 2 9 7 2 2" xfId="23609" xr:uid="{834EC361-7DD0-4FC0-BAD9-E3D38CDA0415}"/>
    <cellStyle name="Note 2 9 7 2 3" xfId="23610" xr:uid="{FF38884D-E277-4D19-A661-BE6B068C7568}"/>
    <cellStyle name="Note 2 9 7 2_Artskontorapportering" xfId="35734" xr:uid="{A337A6E7-8264-4C0C-8D44-6448FF188CF2}"/>
    <cellStyle name="Note 2 9 7 3" xfId="23611" xr:uid="{7938F718-C1E4-410D-97D3-1D1BF1436E99}"/>
    <cellStyle name="Note 2 9 7 4" xfId="23612" xr:uid="{BBA2CB9C-5356-41EF-98D6-0E9C782DDA38}"/>
    <cellStyle name="Note 2 9 7 5" xfId="23613" xr:uid="{D8181367-CB92-4962-9488-B238AA0DF9BF}"/>
    <cellStyle name="Note 2 9 7 6" xfId="23614" xr:uid="{A855149D-B8E6-43DB-B42C-39D497E0273E}"/>
    <cellStyle name="Note 2 9 7_Artskontorapportering" xfId="35733" xr:uid="{FD137347-A123-4B91-B528-D0EE126F3158}"/>
    <cellStyle name="Note 2 9 8" xfId="3416" xr:uid="{D489E68E-12C0-459D-9A7C-FD89ECF798A0}"/>
    <cellStyle name="Note 2 9 8 2" xfId="23615" xr:uid="{457C17FE-0143-4157-AF34-CE2FE89A8CFF}"/>
    <cellStyle name="Note 2 9 8 3" xfId="23616" xr:uid="{2059F7A4-B6A5-4C62-BCF1-2399F2DA415B}"/>
    <cellStyle name="Note 2 9 8_Artskontorapportering" xfId="35735" xr:uid="{949C0B7E-F9BF-492A-A4AF-B11B6F80091E}"/>
    <cellStyle name="Note 2 9 9" xfId="23617" xr:uid="{BB998331-AD30-4EED-839F-54EAB7F95981}"/>
    <cellStyle name="Note 2 9 9 2" xfId="23618" xr:uid="{C7B42838-B053-4866-81BE-8E339898CF8F}"/>
    <cellStyle name="Note 2 9_Artskontorapportering" xfId="35722" xr:uid="{677801FF-3025-45AB-BE9B-5E68489B7843}"/>
    <cellStyle name="Note 2_Artskontorapportering" xfId="35370" xr:uid="{CAE413F4-F7BC-4410-B07E-037BA6F78504}"/>
    <cellStyle name="Note 20" xfId="3417" xr:uid="{1F160BE3-5042-49AC-8E69-1D13A86A26B4}"/>
    <cellStyle name="Note 20 10" xfId="23619" xr:uid="{9D49B503-6C93-4BDF-8BC6-8F3BD8C4C314}"/>
    <cellStyle name="Note 20 10 2" xfId="23620" xr:uid="{E4CE9729-5FD8-4D76-BAE6-D9758C074AE0}"/>
    <cellStyle name="Note 20 11" xfId="23621" xr:uid="{5D8DA408-542F-4AFF-B11B-179DF659AA97}"/>
    <cellStyle name="Note 20 11 2" xfId="23622" xr:uid="{CA27623E-7082-42AA-BEC7-9E79DD2257B2}"/>
    <cellStyle name="Note 20 12" xfId="23623" xr:uid="{D6E3BFD9-B736-49B7-A01D-5BC6A989C91A}"/>
    <cellStyle name="Note 20 2" xfId="3418" xr:uid="{9DBC8C7E-51AC-42CD-974A-066C29A544F8}"/>
    <cellStyle name="Note 20 2 2" xfId="3419" xr:uid="{BBFA1E67-06D8-4712-AAD8-9F8F3CD6478F}"/>
    <cellStyle name="Note 20 2 2 2" xfId="23624" xr:uid="{ACD3C899-79BB-44E9-893F-488317DC0BB5}"/>
    <cellStyle name="Note 20 2 2 2 2" xfId="23625" xr:uid="{7AD33637-9FF5-45A2-B9A3-9C358F453CFA}"/>
    <cellStyle name="Note 20 2 2 3" xfId="23626" xr:uid="{03E4F9F1-DF95-4139-8E11-FEE4F1C33A76}"/>
    <cellStyle name="Note 20 2 2 4" xfId="23627" xr:uid="{9755C8EB-F8C4-43A3-9370-990A80229540}"/>
    <cellStyle name="Note 20 2 2_Artskontorapportering" xfId="35738" xr:uid="{9283D482-F416-4917-8987-57389540D8D2}"/>
    <cellStyle name="Note 20 2 3" xfId="23628" xr:uid="{54D9C159-961E-430B-A786-73EC93A95D42}"/>
    <cellStyle name="Note 20 2 3 2" xfId="23629" xr:uid="{A75A6BE3-5899-41A4-9854-AC56CD9002E6}"/>
    <cellStyle name="Note 20 2 4" xfId="23630" xr:uid="{84829952-5CFD-4C93-935F-68AE3ACDF700}"/>
    <cellStyle name="Note 20 2 4 2" xfId="23631" xr:uid="{6E824838-DBDF-4E20-957D-C14A6271CBCB}"/>
    <cellStyle name="Note 20 2 5" xfId="23632" xr:uid="{5A4508ED-3C5A-4F51-96FD-924FFB76DAFF}"/>
    <cellStyle name="Note 20 2 5 2" xfId="23633" xr:uid="{5F961FDC-4767-4237-BEA9-19A2E137BC08}"/>
    <cellStyle name="Note 20 2 6" xfId="23634" xr:uid="{FA930775-835F-4336-A4EF-050D4EC153DD}"/>
    <cellStyle name="Note 20 2 7" xfId="23635" xr:uid="{4E302D34-CEAE-4BD6-B659-F907816BBE10}"/>
    <cellStyle name="Note 20 2 8" xfId="23636" xr:uid="{4B379263-DB29-4B0F-AB2E-40D69D64CDDB}"/>
    <cellStyle name="Note 20 2 9" xfId="23637" xr:uid="{F9F01F95-1007-4AF4-AA8B-CE5DC77D5DD1}"/>
    <cellStyle name="Note 20 2_Artskontorapportering" xfId="35737" xr:uid="{9BD220EB-C4DF-4CAA-961E-E2EA196C6C1D}"/>
    <cellStyle name="Note 20 3" xfId="3420" xr:uid="{930A0EE9-C2A8-49F9-911A-098D68823538}"/>
    <cellStyle name="Note 20 3 2" xfId="3421" xr:uid="{865EC85D-3048-4724-A916-11000F214B16}"/>
    <cellStyle name="Note 20 3 2 2" xfId="23638" xr:uid="{C3D9DE45-E282-4C83-8110-034DCF0D9B5E}"/>
    <cellStyle name="Note 20 3 2 2 2" xfId="23639" xr:uid="{F6802D36-87F2-4846-B9C3-0734DC0A3330}"/>
    <cellStyle name="Note 20 3 2 3" xfId="23640" xr:uid="{5A68EE7A-A767-4C05-939A-1A11FC9C6DE7}"/>
    <cellStyle name="Note 20 3 2 4" xfId="23641" xr:uid="{73179B20-8AB8-4F91-BEA5-F7C534D3C087}"/>
    <cellStyle name="Note 20 3 2_Artskontorapportering" xfId="35740" xr:uid="{33D362FD-EC55-4CF8-A3FE-43026F81D940}"/>
    <cellStyle name="Note 20 3 3" xfId="23642" xr:uid="{437E9A7B-20AA-4D49-819E-E4BC0166A59A}"/>
    <cellStyle name="Note 20 3 3 2" xfId="23643" xr:uid="{CD779672-8D53-41CA-9A46-7112D62CD001}"/>
    <cellStyle name="Note 20 3 4" xfId="23644" xr:uid="{8C15803C-250B-4882-8D38-71AF7BDFF13E}"/>
    <cellStyle name="Note 20 3 4 2" xfId="23645" xr:uid="{23E531A5-036D-4792-8210-5B0E9908BD2C}"/>
    <cellStyle name="Note 20 3 5" xfId="23646" xr:uid="{A1DEAD89-A320-42D1-A5F7-61B0AACFBA94}"/>
    <cellStyle name="Note 20 3 5 2" xfId="23647" xr:uid="{ED40F940-8F3F-4D7B-A0DC-CEF756BD351E}"/>
    <cellStyle name="Note 20 3 6" xfId="23648" xr:uid="{965A8907-6178-4797-8FDF-70FEAEA2A4D9}"/>
    <cellStyle name="Note 20 3 7" xfId="23649" xr:uid="{86C4633B-671E-4F6B-BC9D-B3CEC4C3967B}"/>
    <cellStyle name="Note 20 3 8" xfId="23650" xr:uid="{7EA8ED90-6B74-4363-B663-9853099B0D7A}"/>
    <cellStyle name="Note 20 3 9" xfId="23651" xr:uid="{9E466109-FD1A-4DE3-8959-46A58F7187D5}"/>
    <cellStyle name="Note 20 3_Artskontorapportering" xfId="35739" xr:uid="{B54E4B5A-B2AA-402F-AB1E-6FF0495D9B37}"/>
    <cellStyle name="Note 20 4" xfId="3422" xr:uid="{6608D51E-D6FD-49F7-B42D-8DA4FD31A5AC}"/>
    <cellStyle name="Note 20 4 2" xfId="3423" xr:uid="{2F6FAD34-0C65-4045-A14C-73463A4A1518}"/>
    <cellStyle name="Note 20 4 2 2" xfId="23652" xr:uid="{74137AC1-090E-4ED7-9DE7-93DB585A8281}"/>
    <cellStyle name="Note 20 4 2 2 2" xfId="23653" xr:uid="{B3F34F24-0C70-482B-843C-6822AA9C4C9A}"/>
    <cellStyle name="Note 20 4 2 3" xfId="23654" xr:uid="{6E7B98F3-648D-43CF-9A90-32EB43BBF6E0}"/>
    <cellStyle name="Note 20 4 2 4" xfId="23655" xr:uid="{3B2A6598-68F9-452C-B7E9-DBF6C4427A7D}"/>
    <cellStyle name="Note 20 4 2_Artskontorapportering" xfId="35742" xr:uid="{BD770094-1B53-4F45-B360-025542B2C48B}"/>
    <cellStyle name="Note 20 4 3" xfId="23656" xr:uid="{A3DAF1F2-CBF4-48B6-A33A-42B8403D7A58}"/>
    <cellStyle name="Note 20 4 3 2" xfId="23657" xr:uid="{E9572716-B1CA-4093-B73E-DFE5CB928450}"/>
    <cellStyle name="Note 20 4 4" xfId="23658" xr:uid="{D75F40F8-F291-43AE-8DEF-726057B24EE7}"/>
    <cellStyle name="Note 20 4 4 2" xfId="23659" xr:uid="{AD429A9D-E978-42BD-9C96-11D54F1D4630}"/>
    <cellStyle name="Note 20 4 5" xfId="23660" xr:uid="{47871518-0813-45EC-96CC-1DE374596382}"/>
    <cellStyle name="Note 20 4 5 2" xfId="23661" xr:uid="{C3E16B0D-5DE2-4642-9016-57F860191399}"/>
    <cellStyle name="Note 20 4 6" xfId="23662" xr:uid="{D775E7F7-7748-422F-9AA5-C8CDC3CE3452}"/>
    <cellStyle name="Note 20 4 7" xfId="23663" xr:uid="{CC2E3140-7703-4D81-A871-8007347D0D27}"/>
    <cellStyle name="Note 20 4 8" xfId="23664" xr:uid="{F83AC464-621C-447B-BFC7-A41B9F89D200}"/>
    <cellStyle name="Note 20 4 9" xfId="23665" xr:uid="{FBC2E70A-5333-40AA-B20D-EB6449CC8B85}"/>
    <cellStyle name="Note 20 4_Artskontorapportering" xfId="35741" xr:uid="{78703F8F-9808-4056-97C4-34A989ED3D5F}"/>
    <cellStyle name="Note 20 5" xfId="3424" xr:uid="{FB13837B-4BE0-4F6B-9C34-223DFF1CDBAF}"/>
    <cellStyle name="Note 20 5 2" xfId="3425" xr:uid="{069B0D25-138F-4667-8BC1-94C8DAE9F5AE}"/>
    <cellStyle name="Note 20 5 2 2" xfId="23666" xr:uid="{59D5289A-B549-48E4-A4FE-663A89B3A69D}"/>
    <cellStyle name="Note 20 5 2 3" xfId="23667" xr:uid="{A75E9855-42F5-4205-9994-11D4C2C0A1AE}"/>
    <cellStyle name="Note 20 5 2_Artskontorapportering" xfId="35744" xr:uid="{EA1EECBD-B942-4D6D-B5BC-A0F6C7AA6348}"/>
    <cellStyle name="Note 20 5 3" xfId="23668" xr:uid="{B1B01519-9D92-4D45-9480-510D7B3F7C35}"/>
    <cellStyle name="Note 20 5 3 2" xfId="23669" xr:uid="{FA2B9AD6-1D47-4917-813E-58CEA2EF4B0B}"/>
    <cellStyle name="Note 20 5 4" xfId="23670" xr:uid="{5D0C6EBE-BCBD-4CA6-A108-BB06BF2825AA}"/>
    <cellStyle name="Note 20 5 4 2" xfId="23671" xr:uid="{3CFD8B38-C12E-4744-92C6-0ADF7680EC73}"/>
    <cellStyle name="Note 20 5 5" xfId="23672" xr:uid="{753D8F99-7978-4CEB-8BC6-788D3378575F}"/>
    <cellStyle name="Note 20 5 6" xfId="23673" xr:uid="{074B531A-AA15-44A5-A1D0-247B2AF56F22}"/>
    <cellStyle name="Note 20 5 7" xfId="23674" xr:uid="{76E07AEC-4B8C-4671-8D4D-A68800D229A7}"/>
    <cellStyle name="Note 20 5 8" xfId="23675" xr:uid="{D23484E6-1B1D-4E9E-A39F-443959689DA3}"/>
    <cellStyle name="Note 20 5_Artskontorapportering" xfId="35743" xr:uid="{E53765A9-36E2-44E0-81EC-897E5F662E48}"/>
    <cellStyle name="Note 20 6" xfId="3426" xr:uid="{3D74499A-B728-4CA6-A46A-51C8CA8AFEB6}"/>
    <cellStyle name="Note 20 6 2" xfId="3427" xr:uid="{838B89F0-85FE-4047-A0BF-EC58F6B9DA52}"/>
    <cellStyle name="Note 20 6 2 2" xfId="23676" xr:uid="{5189761F-AD74-4436-9861-F1B8687BC94C}"/>
    <cellStyle name="Note 20 6 2 3" xfId="23677" xr:uid="{60225F0C-9515-4179-A5A3-DEB04D523D17}"/>
    <cellStyle name="Note 20 6 2_Artskontorapportering" xfId="35746" xr:uid="{A71C47AE-414C-47A4-B1F0-7B02B84956B7}"/>
    <cellStyle name="Note 20 6 3" xfId="23678" xr:uid="{293218C0-8525-4A7C-BD32-22BBAD8AFEE2}"/>
    <cellStyle name="Note 20 6 3 2" xfId="23679" xr:uid="{3880589D-2A15-4719-8C4B-084F72983CBE}"/>
    <cellStyle name="Note 20 6 4" xfId="23680" xr:uid="{79A29696-F7AD-4CC7-B161-367F9119FD8A}"/>
    <cellStyle name="Note 20 6 5" xfId="23681" xr:uid="{7B870DC5-2630-4366-AE0D-EF5C6EB4D6CC}"/>
    <cellStyle name="Note 20 6 6" xfId="23682" xr:uid="{5ACE2C65-8D7E-4CD9-B264-94C0FC993F1B}"/>
    <cellStyle name="Note 20 6 7" xfId="23683" xr:uid="{4C862DE6-3188-48FC-BB21-B8DDFFCE5141}"/>
    <cellStyle name="Note 20 6_Artskontorapportering" xfId="35745" xr:uid="{AA17CD26-7B37-425A-967E-A21F85422CFB}"/>
    <cellStyle name="Note 20 7" xfId="3428" xr:uid="{FC397DE6-AE7A-4B89-A68E-655DD01C3373}"/>
    <cellStyle name="Note 20 7 2" xfId="3429" xr:uid="{6E8E9417-EB6A-48F9-A2A2-63F2A315CC45}"/>
    <cellStyle name="Note 20 7 2 2" xfId="23684" xr:uid="{EDCCD85A-6EDB-46B5-B82C-C8B1E8A07689}"/>
    <cellStyle name="Note 20 7 2 3" xfId="23685" xr:uid="{4DB05B9E-7BC2-464F-9E34-F166E8A70125}"/>
    <cellStyle name="Note 20 7 2_Artskontorapportering" xfId="35748" xr:uid="{BC6D8B8D-1149-41E6-9793-18918CD7472A}"/>
    <cellStyle name="Note 20 7 3" xfId="23686" xr:uid="{7D1AF79B-5727-45A9-8176-FBCA51662E36}"/>
    <cellStyle name="Note 20 7 4" xfId="23687" xr:uid="{BB66604D-EB97-4094-9E71-6D782B279E90}"/>
    <cellStyle name="Note 20 7 5" xfId="23688" xr:uid="{CF371220-CB17-4C35-8E87-F40FA56CBD65}"/>
    <cellStyle name="Note 20 7 6" xfId="23689" xr:uid="{C60387ED-4708-44A2-A53A-27A4CFF41963}"/>
    <cellStyle name="Note 20 7_Artskontorapportering" xfId="35747" xr:uid="{72A54055-6170-4F70-89ED-C347196F7576}"/>
    <cellStyle name="Note 20 8" xfId="3430" xr:uid="{9A3530BF-2849-431F-83F9-387F8D23E8D4}"/>
    <cellStyle name="Note 20 8 2" xfId="23690" xr:uid="{FBAF9A00-B5D2-4D04-B20C-826C875B5F4D}"/>
    <cellStyle name="Note 20 8 3" xfId="23691" xr:uid="{88AEBF4B-0136-48CE-9054-5819CC3EBC9B}"/>
    <cellStyle name="Note 20 8_Artskontorapportering" xfId="35749" xr:uid="{D73F7A97-402A-4ED3-AFA3-AED68FEE8EA1}"/>
    <cellStyle name="Note 20 9" xfId="23692" xr:uid="{C6F69469-1CF2-4B92-9830-C71F257E3A10}"/>
    <cellStyle name="Note 20 9 2" xfId="23693" xr:uid="{8CA444BB-5FC5-4DBB-97EA-2E744A0EFEA7}"/>
    <cellStyle name="Note 20_Artskontorapportering" xfId="35736" xr:uid="{61AFDB66-D358-4C4C-B83B-ADBC962CD9CF}"/>
    <cellStyle name="Note 21" xfId="3431" xr:uid="{EFF1EEA4-552E-4474-BB01-5D0E98AA3FFB}"/>
    <cellStyle name="Note 21 10" xfId="23694" xr:uid="{40260EDF-4116-4115-8CAD-D5637AB9CBE2}"/>
    <cellStyle name="Note 21 10 2" xfId="23695" xr:uid="{C94BD7D7-D100-4540-ADC2-C0B3AF8176F7}"/>
    <cellStyle name="Note 21 11" xfId="23696" xr:uid="{66530677-4425-4218-8C12-98CC6B64B650}"/>
    <cellStyle name="Note 21 11 2" xfId="23697" xr:uid="{B2C0E702-9197-4D18-AD12-22CFD4295244}"/>
    <cellStyle name="Note 21 12" xfId="23698" xr:uid="{293DD5A7-28F5-409A-8CD4-B4C72446A57F}"/>
    <cellStyle name="Note 21 2" xfId="3432" xr:uid="{8D4F18EC-5684-4EA3-AB3F-C2136AB0B997}"/>
    <cellStyle name="Note 21 2 2" xfId="3433" xr:uid="{E7012B56-0EAF-4C5D-AA0C-EF752DF1C8CF}"/>
    <cellStyle name="Note 21 2 2 2" xfId="23699" xr:uid="{AF369A9F-7AE1-499E-ABFA-C8C75BA84B7A}"/>
    <cellStyle name="Note 21 2 2 2 2" xfId="23700" xr:uid="{EA0A36A5-BF64-4471-B94D-70F2CA9BC52F}"/>
    <cellStyle name="Note 21 2 2 3" xfId="23701" xr:uid="{B0665363-4B4E-44DB-A3D4-BEA603D16A5D}"/>
    <cellStyle name="Note 21 2 2 4" xfId="23702" xr:uid="{4AE811E3-305E-450A-8703-375492EFCDD0}"/>
    <cellStyle name="Note 21 2 2_Artskontorapportering" xfId="35752" xr:uid="{B0F0663D-5E77-41C0-91BC-4D222DCAF0BA}"/>
    <cellStyle name="Note 21 2 3" xfId="23703" xr:uid="{990694DF-83B6-44C7-B4CE-B140EBB7E839}"/>
    <cellStyle name="Note 21 2 3 2" xfId="23704" xr:uid="{65DC99CC-6A74-4939-A2CA-5223F03A07E9}"/>
    <cellStyle name="Note 21 2 4" xfId="23705" xr:uid="{288F7625-79E3-424F-BD6B-7C73FDA58ADF}"/>
    <cellStyle name="Note 21 2 4 2" xfId="23706" xr:uid="{8C88DBC5-4232-4F08-9460-3E642C8AE100}"/>
    <cellStyle name="Note 21 2 5" xfId="23707" xr:uid="{E0A29DD3-2E9D-44DC-A930-AFE2E2737397}"/>
    <cellStyle name="Note 21 2 5 2" xfId="23708" xr:uid="{8CE9BD0C-8726-415E-824C-8438A5BAEE70}"/>
    <cellStyle name="Note 21 2 6" xfId="23709" xr:uid="{FAF5D0F1-79A5-4DD7-A78F-DF63E72784EC}"/>
    <cellStyle name="Note 21 2 7" xfId="23710" xr:uid="{6FCDC387-86A7-4682-A97B-FDB83F10B3CF}"/>
    <cellStyle name="Note 21 2 8" xfId="23711" xr:uid="{20A4E5C4-C229-4A80-8F78-E60DA4CBA78C}"/>
    <cellStyle name="Note 21 2 9" xfId="23712" xr:uid="{1E4002AC-BBE6-4602-B050-B1E749ED6BDF}"/>
    <cellStyle name="Note 21 2_Artskontorapportering" xfId="35751" xr:uid="{8996C048-76C2-4B6A-B933-6FF631ABA52C}"/>
    <cellStyle name="Note 21 3" xfId="3434" xr:uid="{2DDFDA0C-D8E5-4F38-A6A8-ADC95107F123}"/>
    <cellStyle name="Note 21 3 2" xfId="3435" xr:uid="{062364AC-4484-4A8E-970F-AB8E57E60921}"/>
    <cellStyle name="Note 21 3 2 2" xfId="23713" xr:uid="{569F8457-C9A1-42FA-9862-054079BE3A76}"/>
    <cellStyle name="Note 21 3 2 2 2" xfId="23714" xr:uid="{A8C004F8-8AF4-4773-AD5D-8FB5F247B06F}"/>
    <cellStyle name="Note 21 3 2 3" xfId="23715" xr:uid="{A85559B1-DA9F-4D1D-847B-DDBAC4706BBE}"/>
    <cellStyle name="Note 21 3 2 4" xfId="23716" xr:uid="{A8BE5375-B55B-4B8B-AB93-50A8776933D2}"/>
    <cellStyle name="Note 21 3 2_Artskontorapportering" xfId="35754" xr:uid="{214AE296-AA3B-4CC8-A73A-3D6B240A5546}"/>
    <cellStyle name="Note 21 3 3" xfId="23717" xr:uid="{4087998A-C5A7-4AF5-9577-5B9E25E68C8B}"/>
    <cellStyle name="Note 21 3 3 2" xfId="23718" xr:uid="{2D033BD7-3889-4A03-810C-35B946F3189B}"/>
    <cellStyle name="Note 21 3 4" xfId="23719" xr:uid="{8B65AA04-C1CF-4DFC-A99E-7117B037F3E8}"/>
    <cellStyle name="Note 21 3 4 2" xfId="23720" xr:uid="{78315E72-4297-4EA9-BB32-738964DC20B8}"/>
    <cellStyle name="Note 21 3 5" xfId="23721" xr:uid="{417B1171-A5B3-40C6-9916-B2B33A4133EA}"/>
    <cellStyle name="Note 21 3 5 2" xfId="23722" xr:uid="{95323F49-9C56-47A8-8865-F64986A87F62}"/>
    <cellStyle name="Note 21 3 6" xfId="23723" xr:uid="{43C91D28-7846-49BF-878C-2D258B6D9842}"/>
    <cellStyle name="Note 21 3 7" xfId="23724" xr:uid="{DAECAD25-4212-4864-ABBC-5C21474D91F5}"/>
    <cellStyle name="Note 21 3 8" xfId="23725" xr:uid="{738A0BA7-3B4E-4D65-9CEF-D4318A2A1C7B}"/>
    <cellStyle name="Note 21 3 9" xfId="23726" xr:uid="{BB554F85-4F5B-44C1-B4A6-CB37765EDD7C}"/>
    <cellStyle name="Note 21 3_Artskontorapportering" xfId="35753" xr:uid="{FA226710-7412-4155-9C09-A7D485D1457C}"/>
    <cellStyle name="Note 21 4" xfId="3436" xr:uid="{7ACC8194-F5B9-4333-A05A-96C5FFEAE012}"/>
    <cellStyle name="Note 21 4 2" xfId="3437" xr:uid="{9E9171A4-780A-4311-B968-98CD9F866093}"/>
    <cellStyle name="Note 21 4 2 2" xfId="23727" xr:uid="{834A53EE-73A1-4FB8-8CE8-BDB46E72EB79}"/>
    <cellStyle name="Note 21 4 2 2 2" xfId="23728" xr:uid="{91537E6C-C6FF-4367-86C0-041F45EBC8BE}"/>
    <cellStyle name="Note 21 4 2 3" xfId="23729" xr:uid="{D0EB6F48-2299-4B70-B125-20879719D676}"/>
    <cellStyle name="Note 21 4 2 4" xfId="23730" xr:uid="{9EAFD13C-6750-47BB-B350-AD264EA51677}"/>
    <cellStyle name="Note 21 4 2_Artskontorapportering" xfId="35756" xr:uid="{F1946271-535B-402C-A0CC-32322E4F7043}"/>
    <cellStyle name="Note 21 4 3" xfId="23731" xr:uid="{EF884EC3-E272-4948-9641-BC15B4A4EAF8}"/>
    <cellStyle name="Note 21 4 3 2" xfId="23732" xr:uid="{682DD089-D3A1-41C0-AD6F-AC86FFCD05B4}"/>
    <cellStyle name="Note 21 4 4" xfId="23733" xr:uid="{005910C0-B86A-41AC-8CDD-DB4955F414FF}"/>
    <cellStyle name="Note 21 4 4 2" xfId="23734" xr:uid="{FE218867-3828-495B-B4B7-AC8A97A5BF2D}"/>
    <cellStyle name="Note 21 4 5" xfId="23735" xr:uid="{6801126C-BB72-4A20-98F1-4FFE50DCAB9B}"/>
    <cellStyle name="Note 21 4 5 2" xfId="23736" xr:uid="{EB7EBDDB-23EF-439D-B6F6-D14B48D4B31F}"/>
    <cellStyle name="Note 21 4 6" xfId="23737" xr:uid="{B9EE7DD3-A117-46CE-BF94-8395DE4B173A}"/>
    <cellStyle name="Note 21 4 7" xfId="23738" xr:uid="{F7FF29AC-5F76-4B8D-B06F-B9FA687CBAC7}"/>
    <cellStyle name="Note 21 4 8" xfId="23739" xr:uid="{895FDA3C-22CB-47EB-BFA5-08E64C5AE5B0}"/>
    <cellStyle name="Note 21 4 9" xfId="23740" xr:uid="{8D24D4F3-06ED-4D77-830D-ACF346E4EF88}"/>
    <cellStyle name="Note 21 4_Artskontorapportering" xfId="35755" xr:uid="{C0C5B557-2365-4FD1-8EAB-2E3A9D28DB10}"/>
    <cellStyle name="Note 21 5" xfId="3438" xr:uid="{44A8BE2B-6BEF-4921-B46B-6BE1F1C2E630}"/>
    <cellStyle name="Note 21 5 2" xfId="3439" xr:uid="{A2261808-7B09-4517-A8C2-43F671D902B4}"/>
    <cellStyle name="Note 21 5 2 2" xfId="23741" xr:uid="{33C82222-E72C-48D5-BFC6-7CA8B1F0845A}"/>
    <cellStyle name="Note 21 5 2 3" xfId="23742" xr:uid="{D1A5570A-AE61-480F-B498-19D132C2C197}"/>
    <cellStyle name="Note 21 5 2_Artskontorapportering" xfId="35758" xr:uid="{0CD5B225-3FE2-4487-8310-581DAC23EABC}"/>
    <cellStyle name="Note 21 5 3" xfId="23743" xr:uid="{C0F54432-5E59-4C7F-AF29-A0369E139D9F}"/>
    <cellStyle name="Note 21 5 3 2" xfId="23744" xr:uid="{32C44E4A-C8F5-4DA4-A43C-58C762141D2C}"/>
    <cellStyle name="Note 21 5 4" xfId="23745" xr:uid="{413A5F75-CF41-417E-9DD5-BD7F6A290321}"/>
    <cellStyle name="Note 21 5 4 2" xfId="23746" xr:uid="{E337669D-AD34-4935-83EE-4080FF7C30AC}"/>
    <cellStyle name="Note 21 5 5" xfId="23747" xr:uid="{B12F01B2-FAB4-4646-829A-DB3345EE23E7}"/>
    <cellStyle name="Note 21 5 6" xfId="23748" xr:uid="{C8303A86-E647-4A4B-B555-722168654B01}"/>
    <cellStyle name="Note 21 5 7" xfId="23749" xr:uid="{8969B30F-68D9-413D-AAB4-DA3FBDE9F4B7}"/>
    <cellStyle name="Note 21 5 8" xfId="23750" xr:uid="{BB7C0738-ABD2-4E08-A5B4-9873AE695215}"/>
    <cellStyle name="Note 21 5_Artskontorapportering" xfId="35757" xr:uid="{19D969E3-720A-461A-9295-305DD26BE7A3}"/>
    <cellStyle name="Note 21 6" xfId="3440" xr:uid="{CE1BCCCE-0103-4510-8246-63904D07A900}"/>
    <cellStyle name="Note 21 6 2" xfId="3441" xr:uid="{FB537B5B-4EC1-4D94-8DC7-DC5C4F801C96}"/>
    <cellStyle name="Note 21 6 2 2" xfId="23751" xr:uid="{A15C96FD-5BBC-49FA-8355-A83E990D95BE}"/>
    <cellStyle name="Note 21 6 2 3" xfId="23752" xr:uid="{40DDF6FD-78C4-435E-8243-8A627DC61780}"/>
    <cellStyle name="Note 21 6 2_Artskontorapportering" xfId="35760" xr:uid="{60D3AFBF-9371-466D-8022-638E0051F36D}"/>
    <cellStyle name="Note 21 6 3" xfId="23753" xr:uid="{28A84D5A-669B-4594-9DF1-A52D3BD7F6CE}"/>
    <cellStyle name="Note 21 6 3 2" xfId="23754" xr:uid="{962C45A2-6FD1-49E1-9E59-BDF2313ED876}"/>
    <cellStyle name="Note 21 6 4" xfId="23755" xr:uid="{2768B78C-DFA6-4898-A078-C2CA27BC5C2A}"/>
    <cellStyle name="Note 21 6 5" xfId="23756" xr:uid="{1F204CB3-74AF-464D-B35C-6CD959BADCCF}"/>
    <cellStyle name="Note 21 6 6" xfId="23757" xr:uid="{C2DD5A07-BE62-497F-A7F5-ECB9BD100B4F}"/>
    <cellStyle name="Note 21 6 7" xfId="23758" xr:uid="{822B3A90-6B33-433F-B4EC-120770D64BAE}"/>
    <cellStyle name="Note 21 6_Artskontorapportering" xfId="35759" xr:uid="{9147357F-EBAD-4AB8-B894-B5D821245682}"/>
    <cellStyle name="Note 21 7" xfId="3442" xr:uid="{80CBA897-4CBC-494A-9725-AC5FA1C0A57D}"/>
    <cellStyle name="Note 21 7 2" xfId="3443" xr:uid="{D591E6DE-34B4-4602-9FC0-E09D3302AC7C}"/>
    <cellStyle name="Note 21 7 2 2" xfId="23759" xr:uid="{F892E33B-4F26-40DB-90FC-072862C641D9}"/>
    <cellStyle name="Note 21 7 2 3" xfId="23760" xr:uid="{BEFE5843-AFA3-4440-923A-298F60B5382A}"/>
    <cellStyle name="Note 21 7 2_Artskontorapportering" xfId="35762" xr:uid="{15196ACD-B048-47A0-BD9A-0B9ED211B634}"/>
    <cellStyle name="Note 21 7 3" xfId="23761" xr:uid="{DC17C82D-D3A8-41C8-8324-6624B6843DF6}"/>
    <cellStyle name="Note 21 7 4" xfId="23762" xr:uid="{8BC72EEA-F812-4DAF-A9C9-7F33BD579837}"/>
    <cellStyle name="Note 21 7 5" xfId="23763" xr:uid="{B4EB70BB-8761-4EF0-8319-B794A0B46DA8}"/>
    <cellStyle name="Note 21 7 6" xfId="23764" xr:uid="{24166851-6393-4475-A5BA-670D05E95AA0}"/>
    <cellStyle name="Note 21 7_Artskontorapportering" xfId="35761" xr:uid="{AA886B10-4849-405B-9DA5-32131BD485DE}"/>
    <cellStyle name="Note 21 8" xfId="3444" xr:uid="{20F438FC-0CBB-4EC7-A44C-A49A41863571}"/>
    <cellStyle name="Note 21 8 2" xfId="23765" xr:uid="{F4383EA7-0476-4C95-96BC-0B9EA0DB87CF}"/>
    <cellStyle name="Note 21 8 3" xfId="23766" xr:uid="{AE595EF0-9782-48B6-86ED-3494851A3EB2}"/>
    <cellStyle name="Note 21 8_Artskontorapportering" xfId="35763" xr:uid="{AF4AD766-F846-401A-AB8B-FF331F568C52}"/>
    <cellStyle name="Note 21 9" xfId="23767" xr:uid="{48AEF834-F454-46C2-B1A8-59C1D6E7F732}"/>
    <cellStyle name="Note 21 9 2" xfId="23768" xr:uid="{A17CC762-FBA0-4980-ABFD-BC68ADFF82AE}"/>
    <cellStyle name="Note 21_Artskontorapportering" xfId="35750" xr:uid="{992B772E-B955-4E88-9D8F-DD8C029336D2}"/>
    <cellStyle name="Note 22" xfId="3445" xr:uid="{F587C3F1-EEF1-4821-B0D0-19A9DBA35B24}"/>
    <cellStyle name="Note 22 10" xfId="23769" xr:uid="{E6590F03-998C-4585-AE09-D535AD004CE8}"/>
    <cellStyle name="Note 22 10 2" xfId="23770" xr:uid="{15968A6E-2D52-4FCA-AED5-6606BA7CD385}"/>
    <cellStyle name="Note 22 11" xfId="23771" xr:uid="{E025B463-7731-4E1C-B4BA-4FC142370970}"/>
    <cellStyle name="Note 22 11 2" xfId="23772" xr:uid="{2C0D7AE0-A64E-4D90-B52D-9ABCAA5B78FC}"/>
    <cellStyle name="Note 22 12" xfId="23773" xr:uid="{C55EBB3C-73CC-43C4-85B7-54677C5A046E}"/>
    <cellStyle name="Note 22 2" xfId="3446" xr:uid="{86806128-2209-464F-AFF2-DEC0D1E10586}"/>
    <cellStyle name="Note 22 2 2" xfId="3447" xr:uid="{300DDC22-7B7E-4E5C-8F53-CF53DCAF160E}"/>
    <cellStyle name="Note 22 2 2 2" xfId="23774" xr:uid="{1D9D97E9-62C5-49CF-B36A-E95FC20ECCD7}"/>
    <cellStyle name="Note 22 2 2 2 2" xfId="23775" xr:uid="{F3C78F53-1B95-40E6-97CA-2B90F352FCE8}"/>
    <cellStyle name="Note 22 2 2 3" xfId="23776" xr:uid="{F280EC20-C40A-4DD4-B6D9-4689B57572E7}"/>
    <cellStyle name="Note 22 2 2 4" xfId="23777" xr:uid="{9D003422-F607-474B-AE92-510C0086A984}"/>
    <cellStyle name="Note 22 2 2_Artskontorapportering" xfId="35766" xr:uid="{45B5D34F-C8AA-4E93-A4F4-7CADC2A238B7}"/>
    <cellStyle name="Note 22 2 3" xfId="23778" xr:uid="{41408509-81C4-46DE-BB20-4B004869E146}"/>
    <cellStyle name="Note 22 2 3 2" xfId="23779" xr:uid="{F4C23ADE-35D7-498B-8342-1A13B611E01C}"/>
    <cellStyle name="Note 22 2 4" xfId="23780" xr:uid="{BB93EFF3-A085-4B49-987A-4964366FB50B}"/>
    <cellStyle name="Note 22 2 4 2" xfId="23781" xr:uid="{E1EB1668-404E-4518-85EE-4C2F42C676B8}"/>
    <cellStyle name="Note 22 2 5" xfId="23782" xr:uid="{FCB51DA2-AFAA-4B0E-A5AB-D94C0DDD3725}"/>
    <cellStyle name="Note 22 2 5 2" xfId="23783" xr:uid="{78698228-8B9D-41A0-B6C2-D6AA47DB92E6}"/>
    <cellStyle name="Note 22 2 6" xfId="23784" xr:uid="{3C730406-AB82-455A-9383-E77EE41EDCFA}"/>
    <cellStyle name="Note 22 2 7" xfId="23785" xr:uid="{F86AC5E7-DCDB-4AB4-9338-E3D42A7D5F2E}"/>
    <cellStyle name="Note 22 2 8" xfId="23786" xr:uid="{092CF64C-BCC1-4082-A790-7F70E41ADE52}"/>
    <cellStyle name="Note 22 2 9" xfId="23787" xr:uid="{0D3E94EB-0D67-4720-A536-CB823075545C}"/>
    <cellStyle name="Note 22 2_Artskontorapportering" xfId="35765" xr:uid="{2A61A925-E200-428F-A011-9C179AC74ACD}"/>
    <cellStyle name="Note 22 3" xfId="3448" xr:uid="{3C0987BB-2645-4061-8FF1-8C79954902D6}"/>
    <cellStyle name="Note 22 3 2" xfId="3449" xr:uid="{9D93E622-A9E6-46A3-ABC3-A88B8A63DFBF}"/>
    <cellStyle name="Note 22 3 2 2" xfId="23788" xr:uid="{82040BC7-ED19-45CB-9394-AF886203DFEA}"/>
    <cellStyle name="Note 22 3 2 2 2" xfId="23789" xr:uid="{0D510D3C-612D-4D1D-B747-2DC4D4EE241A}"/>
    <cellStyle name="Note 22 3 2 3" xfId="23790" xr:uid="{D1B22334-DB45-4CB3-A4C4-28EAF87C8A7E}"/>
    <cellStyle name="Note 22 3 2 4" xfId="23791" xr:uid="{A796C167-8302-412C-BE81-CD720F7B6C8C}"/>
    <cellStyle name="Note 22 3 2_Artskontorapportering" xfId="35768" xr:uid="{A9541119-E392-4D90-8107-49A80E30C9D9}"/>
    <cellStyle name="Note 22 3 3" xfId="23792" xr:uid="{0773446A-32D4-47AA-A3EC-C984C9FBF27E}"/>
    <cellStyle name="Note 22 3 3 2" xfId="23793" xr:uid="{897CC5BF-0D7F-4014-A375-2FBA1DB793F0}"/>
    <cellStyle name="Note 22 3 4" xfId="23794" xr:uid="{8B5B8F4D-63BC-4842-AA71-764C494516F2}"/>
    <cellStyle name="Note 22 3 4 2" xfId="23795" xr:uid="{D1F92BEB-F81C-4A92-A09F-428CF21014C8}"/>
    <cellStyle name="Note 22 3 5" xfId="23796" xr:uid="{65D5B752-7D3C-45B4-B5AD-C9E245FA69AE}"/>
    <cellStyle name="Note 22 3 5 2" xfId="23797" xr:uid="{BEB5CC0A-FE4D-4B92-B4B0-A20FEA79C3DD}"/>
    <cellStyle name="Note 22 3 6" xfId="23798" xr:uid="{63BA1203-C913-45B8-9694-0FEA9059DBDD}"/>
    <cellStyle name="Note 22 3 7" xfId="23799" xr:uid="{A69A4690-F518-4B6C-BA6F-9D3FC3365E0A}"/>
    <cellStyle name="Note 22 3 8" xfId="23800" xr:uid="{D1545745-72EC-4D6D-BB37-9E1C919CFD44}"/>
    <cellStyle name="Note 22 3 9" xfId="23801" xr:uid="{B3E03CCB-F0FB-44D5-9E48-EA3201E71525}"/>
    <cellStyle name="Note 22 3_Artskontorapportering" xfId="35767" xr:uid="{9FDB09E4-7AD3-4F00-860B-4D439E7FAFC4}"/>
    <cellStyle name="Note 22 4" xfId="3450" xr:uid="{6F5CC766-88A7-4E0D-9531-49739073D207}"/>
    <cellStyle name="Note 22 4 2" xfId="3451" xr:uid="{A39273D6-CC68-43C9-9471-178541D1EF72}"/>
    <cellStyle name="Note 22 4 2 2" xfId="23802" xr:uid="{70C4061A-AC76-451B-B104-254605D0EC73}"/>
    <cellStyle name="Note 22 4 2 2 2" xfId="23803" xr:uid="{F213F809-9088-4EFA-9957-2318C7F4EF95}"/>
    <cellStyle name="Note 22 4 2 3" xfId="23804" xr:uid="{3D940FE8-6F5C-44F4-B339-161DCB49BF31}"/>
    <cellStyle name="Note 22 4 2 4" xfId="23805" xr:uid="{0C428CD6-9853-4441-965B-C5A216001869}"/>
    <cellStyle name="Note 22 4 2_Artskontorapportering" xfId="35770" xr:uid="{7C474011-480A-4AD2-A31D-230C845B8666}"/>
    <cellStyle name="Note 22 4 3" xfId="23806" xr:uid="{36844619-2094-4ED8-885B-783C244340BA}"/>
    <cellStyle name="Note 22 4 3 2" xfId="23807" xr:uid="{3824C29C-5FC0-4B52-9F02-9DE74F058AA9}"/>
    <cellStyle name="Note 22 4 4" xfId="23808" xr:uid="{04B5C6C4-B58D-4297-AF58-E92808EC227E}"/>
    <cellStyle name="Note 22 4 4 2" xfId="23809" xr:uid="{1B655443-68BB-4091-ACE4-BC1A482A536D}"/>
    <cellStyle name="Note 22 4 5" xfId="23810" xr:uid="{454E4BB8-FF60-426E-983F-E6B2FF482C49}"/>
    <cellStyle name="Note 22 4 5 2" xfId="23811" xr:uid="{EAB99882-1A96-4E62-B42D-A0871E209E33}"/>
    <cellStyle name="Note 22 4 6" xfId="23812" xr:uid="{9FE5D8A6-C7B9-4F95-A5C2-9FDF8B92A637}"/>
    <cellStyle name="Note 22 4 7" xfId="23813" xr:uid="{7971EFD8-139B-4B67-8977-EAF9F3A8C556}"/>
    <cellStyle name="Note 22 4 8" xfId="23814" xr:uid="{C3064353-3CCE-456E-8E78-CC2008179569}"/>
    <cellStyle name="Note 22 4 9" xfId="23815" xr:uid="{78EBA427-391B-4842-B7B6-EC0240A188C1}"/>
    <cellStyle name="Note 22 4_Artskontorapportering" xfId="35769" xr:uid="{AE19E02A-15CA-4F45-B067-4D79E13C57AF}"/>
    <cellStyle name="Note 22 5" xfId="3452" xr:uid="{6F5DE925-F015-43BD-9EA6-341B613F43ED}"/>
    <cellStyle name="Note 22 5 2" xfId="3453" xr:uid="{BBC0516A-68DC-44B6-90C4-20D46BD1F76F}"/>
    <cellStyle name="Note 22 5 2 2" xfId="23816" xr:uid="{95DC454D-059B-4D1B-87B3-2E796B1BB8E5}"/>
    <cellStyle name="Note 22 5 2 3" xfId="23817" xr:uid="{4F4165E3-C869-42BC-8B26-78237D41090E}"/>
    <cellStyle name="Note 22 5 2_Artskontorapportering" xfId="35772" xr:uid="{8D3822C1-A944-4086-886C-4D2177F992EE}"/>
    <cellStyle name="Note 22 5 3" xfId="23818" xr:uid="{22864B50-55E6-4BCB-ADA9-74D7419BE8A2}"/>
    <cellStyle name="Note 22 5 3 2" xfId="23819" xr:uid="{676992BD-69D8-4753-8524-13C9E884F54D}"/>
    <cellStyle name="Note 22 5 4" xfId="23820" xr:uid="{B8D2587D-6ADC-4FB2-9C91-B66492658BBE}"/>
    <cellStyle name="Note 22 5 4 2" xfId="23821" xr:uid="{E01A3432-6D02-46B6-BB14-9590753832AA}"/>
    <cellStyle name="Note 22 5 5" xfId="23822" xr:uid="{D7196F5F-F3CA-4998-BC32-95508C7E49FA}"/>
    <cellStyle name="Note 22 5 6" xfId="23823" xr:uid="{8AA485B7-221B-408C-AB63-1731210ADA69}"/>
    <cellStyle name="Note 22 5 7" xfId="23824" xr:uid="{1B841CF9-0671-47E4-A466-37B0D1BCA688}"/>
    <cellStyle name="Note 22 5 8" xfId="23825" xr:uid="{D3C013EE-1F29-4AE7-88C0-F6CF495AFCB5}"/>
    <cellStyle name="Note 22 5_Artskontorapportering" xfId="35771" xr:uid="{D564FA73-2704-48C0-A9AF-27250DC20B49}"/>
    <cellStyle name="Note 22 6" xfId="3454" xr:uid="{5C059A98-A5B3-4A32-8CAA-CADA49DF57E9}"/>
    <cellStyle name="Note 22 6 2" xfId="3455" xr:uid="{429BFE4C-BC55-40AD-9CB8-23BA824643C5}"/>
    <cellStyle name="Note 22 6 2 2" xfId="23826" xr:uid="{E15816C5-880B-4A4F-BDBE-D470421ED7BA}"/>
    <cellStyle name="Note 22 6 2 3" xfId="23827" xr:uid="{5B0ECFC5-413F-47AD-9649-86F50DF34DD4}"/>
    <cellStyle name="Note 22 6 2_Artskontorapportering" xfId="35774" xr:uid="{7EC2D237-65DF-4DDC-B4BD-9009772E9ED0}"/>
    <cellStyle name="Note 22 6 3" xfId="23828" xr:uid="{DD394D10-CA8E-49D7-B116-C8B6C73821E7}"/>
    <cellStyle name="Note 22 6 3 2" xfId="23829" xr:uid="{F9B59056-B033-41C0-8A4A-A79BE925C328}"/>
    <cellStyle name="Note 22 6 4" xfId="23830" xr:uid="{E34BADF0-5E08-442E-B4AC-AFD34E45B7D8}"/>
    <cellStyle name="Note 22 6 5" xfId="23831" xr:uid="{2DC13BFA-0647-4BBF-BB02-CF885FC43133}"/>
    <cellStyle name="Note 22 6 6" xfId="23832" xr:uid="{3580C9F4-7BA0-4F10-AA5F-19B2B2D5100B}"/>
    <cellStyle name="Note 22 6 7" xfId="23833" xr:uid="{E831DA39-20FE-4C26-B4AF-FF9057CCD9B3}"/>
    <cellStyle name="Note 22 6_Artskontorapportering" xfId="35773" xr:uid="{F13E9360-13A1-45B2-BB7A-1AC8093DB823}"/>
    <cellStyle name="Note 22 7" xfId="3456" xr:uid="{92D1338F-DA70-4585-8175-B3BDA8777B95}"/>
    <cellStyle name="Note 22 7 2" xfId="3457" xr:uid="{C34F0888-5FE5-4115-87DC-78CE19A1EDCF}"/>
    <cellStyle name="Note 22 7 2 2" xfId="23834" xr:uid="{0C46E06E-5AB8-4343-A4C7-E2FE3D017959}"/>
    <cellStyle name="Note 22 7 2 3" xfId="23835" xr:uid="{85011752-3C62-469E-BB4F-3B4D386C4CE9}"/>
    <cellStyle name="Note 22 7 2_Artskontorapportering" xfId="35776" xr:uid="{3DC501C9-4E74-4BE2-9ECC-BB704AD0A249}"/>
    <cellStyle name="Note 22 7 3" xfId="23836" xr:uid="{BAB56FB8-17E0-4142-9623-F726615DF10B}"/>
    <cellStyle name="Note 22 7 4" xfId="23837" xr:uid="{2144E223-ADCB-41CE-9BC2-80F492043784}"/>
    <cellStyle name="Note 22 7 5" xfId="23838" xr:uid="{0EAB7A76-3C48-4FDA-B841-4C5EAF977B36}"/>
    <cellStyle name="Note 22 7 6" xfId="23839" xr:uid="{313D4C8E-2D4C-4018-9322-6A2B39B9FCA1}"/>
    <cellStyle name="Note 22 7_Artskontorapportering" xfId="35775" xr:uid="{F3CC1BBF-A09C-4267-9336-FFFDA9679C39}"/>
    <cellStyle name="Note 22 8" xfId="3458" xr:uid="{6B13CECA-0EF5-4CBC-BCC8-619F322FE0CB}"/>
    <cellStyle name="Note 22 8 2" xfId="23840" xr:uid="{922DEE97-C5C3-4BD3-B18C-DB4025DF539B}"/>
    <cellStyle name="Note 22 8 3" xfId="23841" xr:uid="{F903BB3A-FCBF-46F7-A55C-6AB66E821CB8}"/>
    <cellStyle name="Note 22 8_Artskontorapportering" xfId="35777" xr:uid="{0D90A655-02E9-49AA-8529-2F62CEAA8F24}"/>
    <cellStyle name="Note 22 9" xfId="23842" xr:uid="{83A6BA20-0F2E-4FCA-8212-AB1B8B7904F0}"/>
    <cellStyle name="Note 22 9 2" xfId="23843" xr:uid="{62432108-2ED2-4889-8015-6FC6584DA5E3}"/>
    <cellStyle name="Note 22_Artskontorapportering" xfId="35764" xr:uid="{59ADEC75-5CD5-4127-84C7-2C01AD9D7AD4}"/>
    <cellStyle name="Note 23" xfId="3459" xr:uid="{A67E12CF-BFEA-4975-97B2-DDF8CBB1D199}"/>
    <cellStyle name="Note 23 10" xfId="23844" xr:uid="{0990F727-E2DC-48B2-881C-A859FAD2A865}"/>
    <cellStyle name="Note 23 10 2" xfId="23845" xr:uid="{9AF0F8C9-1E16-4350-9726-CBF8EC2D4D7E}"/>
    <cellStyle name="Note 23 11" xfId="23846" xr:uid="{C5511980-07DA-456C-9004-AD5BA1F7B935}"/>
    <cellStyle name="Note 23 11 2" xfId="23847" xr:uid="{C6FF9DF7-A44F-4E81-BF48-03915F414D65}"/>
    <cellStyle name="Note 23 12" xfId="23848" xr:uid="{523998C0-5037-41D4-9D4F-913D016184DB}"/>
    <cellStyle name="Note 23 2" xfId="3460" xr:uid="{4608AB9B-103A-4201-B3B9-E1ED86B3586B}"/>
    <cellStyle name="Note 23 2 2" xfId="3461" xr:uid="{2B4FB388-0F2C-46F2-AF95-E367F0045552}"/>
    <cellStyle name="Note 23 2 2 2" xfId="23849" xr:uid="{2520C6F8-6AF4-4F43-8232-E61900B4229E}"/>
    <cellStyle name="Note 23 2 2 2 2" xfId="23850" xr:uid="{F774BD48-3C02-4018-AB18-1FA0CDD36D43}"/>
    <cellStyle name="Note 23 2 2 3" xfId="23851" xr:uid="{478E629C-9F58-45A1-944C-0F858BBCAAF6}"/>
    <cellStyle name="Note 23 2 2 4" xfId="23852" xr:uid="{E067D117-3E3D-4124-B698-B8AA18067ADF}"/>
    <cellStyle name="Note 23 2 2_Artskontorapportering" xfId="35780" xr:uid="{DC20B06A-B93D-46BD-8B8F-FE0D1139FA28}"/>
    <cellStyle name="Note 23 2 3" xfId="23853" xr:uid="{24FDADBC-A4F7-40F8-92E2-80A6160DB62A}"/>
    <cellStyle name="Note 23 2 3 2" xfId="23854" xr:uid="{292FF172-3666-4456-8649-ACB087199CDA}"/>
    <cellStyle name="Note 23 2 4" xfId="23855" xr:uid="{396349E8-0159-4C0C-8219-A61DF4891EE8}"/>
    <cellStyle name="Note 23 2 4 2" xfId="23856" xr:uid="{5B5316BA-87ED-4294-8745-29F9DA4C051C}"/>
    <cellStyle name="Note 23 2 5" xfId="23857" xr:uid="{75A49A1A-D71B-4A72-A7E4-44ACC93188FE}"/>
    <cellStyle name="Note 23 2 5 2" xfId="23858" xr:uid="{C676F281-2A3D-45A0-B663-5176E77D1C8A}"/>
    <cellStyle name="Note 23 2 6" xfId="23859" xr:uid="{12BEB294-6935-4A6C-B1DC-C259B2F6E9E8}"/>
    <cellStyle name="Note 23 2 7" xfId="23860" xr:uid="{8F256E48-6ED8-4770-B31B-C568871620A4}"/>
    <cellStyle name="Note 23 2 8" xfId="23861" xr:uid="{F608998B-FD26-4AA8-B5AF-8AF361679F7E}"/>
    <cellStyle name="Note 23 2 9" xfId="23862" xr:uid="{CBFFF3CF-5AFC-4320-9567-25D5610AA70D}"/>
    <cellStyle name="Note 23 2_Artskontorapportering" xfId="35779" xr:uid="{0568DF6E-0C09-42F6-9787-AFEBF2E50A8F}"/>
    <cellStyle name="Note 23 3" xfId="3462" xr:uid="{7D9BDF71-23ED-42D7-A29F-6D7B121E7FBA}"/>
    <cellStyle name="Note 23 3 2" xfId="3463" xr:uid="{62E9D503-95BC-4108-8114-62BFD25963C0}"/>
    <cellStyle name="Note 23 3 2 2" xfId="23863" xr:uid="{70A9B223-9CFB-4D44-A496-C86959BED504}"/>
    <cellStyle name="Note 23 3 2 2 2" xfId="23864" xr:uid="{3B1745CB-CB38-4B35-BA2B-CD4FB6FF17B3}"/>
    <cellStyle name="Note 23 3 2 3" xfId="23865" xr:uid="{6C52D0C0-347D-4348-B7FC-2458B368EDB6}"/>
    <cellStyle name="Note 23 3 2 4" xfId="23866" xr:uid="{9B72895B-6828-4D17-966B-B5DDD85206C5}"/>
    <cellStyle name="Note 23 3 2_Artskontorapportering" xfId="35782" xr:uid="{ADCC5EAB-5304-4469-9264-1EAF2E666A7D}"/>
    <cellStyle name="Note 23 3 3" xfId="23867" xr:uid="{4B20C245-3AAC-47F8-92CE-5829C96AECE3}"/>
    <cellStyle name="Note 23 3 3 2" xfId="23868" xr:uid="{98DDC772-DD8A-4FBC-AA56-FBE76CBF9B72}"/>
    <cellStyle name="Note 23 3 4" xfId="23869" xr:uid="{5131711E-5733-4A44-804C-579D0B0B6FA3}"/>
    <cellStyle name="Note 23 3 4 2" xfId="23870" xr:uid="{7BC23D43-0668-41F9-8218-CDAA5F92E01C}"/>
    <cellStyle name="Note 23 3 5" xfId="23871" xr:uid="{714E5639-4DCF-4937-93B8-AB9DD08A5CDC}"/>
    <cellStyle name="Note 23 3 5 2" xfId="23872" xr:uid="{747432BE-817D-4B1D-8035-0C2D15DA7014}"/>
    <cellStyle name="Note 23 3 6" xfId="23873" xr:uid="{9428FB43-390D-4170-9F99-226BF3544913}"/>
    <cellStyle name="Note 23 3 7" xfId="23874" xr:uid="{A8D6BB4D-B0AF-40AB-BD01-6C7DA8573D82}"/>
    <cellStyle name="Note 23 3 8" xfId="23875" xr:uid="{C821EEE8-29A2-426F-B432-5F6313E17F4B}"/>
    <cellStyle name="Note 23 3 9" xfId="23876" xr:uid="{98FE103E-724E-4EDA-A957-2E66D967DDFB}"/>
    <cellStyle name="Note 23 3_Artskontorapportering" xfId="35781" xr:uid="{A4F26E67-4FCC-4AD9-A74B-110775B00E3D}"/>
    <cellStyle name="Note 23 4" xfId="3464" xr:uid="{608D113B-AA7F-4C3D-82F1-EA01EE053CC0}"/>
    <cellStyle name="Note 23 4 2" xfId="3465" xr:uid="{5AF5D873-EFE1-4785-BA51-5C7818280AC6}"/>
    <cellStyle name="Note 23 4 2 2" xfId="23877" xr:uid="{504BFCEB-F1B2-495C-8A93-F108D7EB6007}"/>
    <cellStyle name="Note 23 4 2 2 2" xfId="23878" xr:uid="{00C0ED43-7085-4625-87A2-68CA45CEAE0F}"/>
    <cellStyle name="Note 23 4 2 3" xfId="23879" xr:uid="{FD140DAD-285D-4691-9312-A45B3DD2743D}"/>
    <cellStyle name="Note 23 4 2 4" xfId="23880" xr:uid="{2A20719F-12C8-4359-B9EE-B33926FF79A6}"/>
    <cellStyle name="Note 23 4 2_Artskontorapportering" xfId="35784" xr:uid="{C725F110-EA76-4DE5-A8DC-98ED39DB01C6}"/>
    <cellStyle name="Note 23 4 3" xfId="23881" xr:uid="{31D40567-7BAF-43EA-9584-7DA01ED6A008}"/>
    <cellStyle name="Note 23 4 3 2" xfId="23882" xr:uid="{AAA5C1F7-6AAF-4389-B74A-AE92E007CACA}"/>
    <cellStyle name="Note 23 4 4" xfId="23883" xr:uid="{F79D8C7F-BA2D-45A5-B8A8-E99009B92693}"/>
    <cellStyle name="Note 23 4 4 2" xfId="23884" xr:uid="{A6121389-23DA-4AAF-BFF8-13EDA9C17598}"/>
    <cellStyle name="Note 23 4 5" xfId="23885" xr:uid="{2A8DD79C-FB63-46E0-96A0-90223A18CCDF}"/>
    <cellStyle name="Note 23 4 5 2" xfId="23886" xr:uid="{53224A33-58E4-405D-A54F-10578C400C94}"/>
    <cellStyle name="Note 23 4 6" xfId="23887" xr:uid="{95B3E96F-F8FE-49D4-B31C-0D5DE259694E}"/>
    <cellStyle name="Note 23 4 7" xfId="23888" xr:uid="{BF6B32EC-E8DF-4B86-B4B1-5C09279F4CD9}"/>
    <cellStyle name="Note 23 4 8" xfId="23889" xr:uid="{E0185273-920C-46FE-ACCD-DDA6B572BD20}"/>
    <cellStyle name="Note 23 4 9" xfId="23890" xr:uid="{D2122478-1C2C-47D6-A0AD-F8CBD4CAB5A8}"/>
    <cellStyle name="Note 23 4_Artskontorapportering" xfId="35783" xr:uid="{F06AD819-4768-40DD-A2DA-AE6829D16669}"/>
    <cellStyle name="Note 23 5" xfId="3466" xr:uid="{30906EAA-C56E-4AEA-A301-AB9DE0579FF4}"/>
    <cellStyle name="Note 23 5 2" xfId="3467" xr:uid="{0D88822D-08E6-4CD7-BC8D-AFA03A6DC58C}"/>
    <cellStyle name="Note 23 5 2 2" xfId="23891" xr:uid="{EBFA4B2F-77F7-4C17-89BE-7AD7B1F629DF}"/>
    <cellStyle name="Note 23 5 2 3" xfId="23892" xr:uid="{64F90C08-C10F-4B3B-AF5F-F2DA22D479EB}"/>
    <cellStyle name="Note 23 5 2_Artskontorapportering" xfId="35786" xr:uid="{4C10FC74-F182-4624-8F73-284B4D1F8735}"/>
    <cellStyle name="Note 23 5 3" xfId="23893" xr:uid="{FB4E41F5-C7C5-4F40-9503-A41FC148E8A3}"/>
    <cellStyle name="Note 23 5 3 2" xfId="23894" xr:uid="{25BB4213-D7B3-4BDA-90FA-AE5A9BF3D8A9}"/>
    <cellStyle name="Note 23 5 4" xfId="23895" xr:uid="{D6854687-DACA-4B0C-88EF-C930C94FF685}"/>
    <cellStyle name="Note 23 5 4 2" xfId="23896" xr:uid="{4C10B2B9-0ED8-480C-AF7E-20F90F6C244F}"/>
    <cellStyle name="Note 23 5 5" xfId="23897" xr:uid="{2BB7E3C8-DFC7-4159-A44E-6AA73F1F6867}"/>
    <cellStyle name="Note 23 5 6" xfId="23898" xr:uid="{38F5CBD0-33B5-453A-B14C-EBCED55AC00A}"/>
    <cellStyle name="Note 23 5 7" xfId="23899" xr:uid="{2545B889-B12B-408A-BE11-005D3F97679D}"/>
    <cellStyle name="Note 23 5 8" xfId="23900" xr:uid="{F1CA7F3B-B55E-466E-A66F-F22B8FB07E01}"/>
    <cellStyle name="Note 23 5_Artskontorapportering" xfId="35785" xr:uid="{4386149A-6365-45D9-831C-353ACFBB9040}"/>
    <cellStyle name="Note 23 6" xfId="3468" xr:uid="{C31B2420-8C84-482C-88F0-5BB190C3F18E}"/>
    <cellStyle name="Note 23 6 2" xfId="3469" xr:uid="{485D2B7A-C212-4827-A26F-C057724ACAF6}"/>
    <cellStyle name="Note 23 6 2 2" xfId="23901" xr:uid="{9093694D-8B17-49E0-B215-F56B6640095F}"/>
    <cellStyle name="Note 23 6 2 3" xfId="23902" xr:uid="{62D1E0EC-C795-40D0-977F-5A03752FF4A9}"/>
    <cellStyle name="Note 23 6 2_Artskontorapportering" xfId="35788" xr:uid="{BF4B7130-F3BD-4E43-95A8-1BF47CEBD751}"/>
    <cellStyle name="Note 23 6 3" xfId="23903" xr:uid="{EFCCA625-0FFB-40D3-981C-BA4FF1ECBE89}"/>
    <cellStyle name="Note 23 6 3 2" xfId="23904" xr:uid="{48F862F0-E3F5-43A6-9746-43A9DCFF54DC}"/>
    <cellStyle name="Note 23 6 4" xfId="23905" xr:uid="{46F18D03-B463-4925-B10C-F675F02C8C81}"/>
    <cellStyle name="Note 23 6 5" xfId="23906" xr:uid="{CDA301DD-89FA-4DDA-AAB8-1FDCADA36F81}"/>
    <cellStyle name="Note 23 6 6" xfId="23907" xr:uid="{0E4ECD47-A3FA-426C-9363-8ABA0F3FD6FB}"/>
    <cellStyle name="Note 23 6 7" xfId="23908" xr:uid="{082736A0-E665-40A9-ACF3-A06A8D318C60}"/>
    <cellStyle name="Note 23 6_Artskontorapportering" xfId="35787" xr:uid="{6F8B8C4B-BD24-4FD3-873E-FC5ED36BD892}"/>
    <cellStyle name="Note 23 7" xfId="3470" xr:uid="{C4C4B6AB-C0DE-4487-A2D1-F3ADBBEE06FE}"/>
    <cellStyle name="Note 23 7 2" xfId="3471" xr:uid="{55F69235-F137-4689-9284-71C0CBDAC05D}"/>
    <cellStyle name="Note 23 7 2 2" xfId="23909" xr:uid="{F8E0B674-9CA8-4A1F-BF06-A1F0F708E1E6}"/>
    <cellStyle name="Note 23 7 2 3" xfId="23910" xr:uid="{6C3E2AA6-586D-478D-854D-4A5CA5EA2035}"/>
    <cellStyle name="Note 23 7 2_Artskontorapportering" xfId="35790" xr:uid="{58F25B57-2585-40EC-9904-312A7DA16E14}"/>
    <cellStyle name="Note 23 7 3" xfId="23911" xr:uid="{6BDF4406-EB5A-4529-B25C-81BA183B9EEC}"/>
    <cellStyle name="Note 23 7 4" xfId="23912" xr:uid="{9D29034C-E4E7-4E0B-B10E-1325FE9D6D84}"/>
    <cellStyle name="Note 23 7 5" xfId="23913" xr:uid="{1820F7A2-0AFC-4F74-BE99-9A41C7DD9EC3}"/>
    <cellStyle name="Note 23 7 6" xfId="23914" xr:uid="{454A761E-A67B-41EF-9587-4C2619B7C73B}"/>
    <cellStyle name="Note 23 7_Artskontorapportering" xfId="35789" xr:uid="{B2083281-2F3F-433B-90B8-D8D049216C94}"/>
    <cellStyle name="Note 23 8" xfId="3472" xr:uid="{BCD84158-9D2E-4CA6-A163-26B24AC4D9E1}"/>
    <cellStyle name="Note 23 8 2" xfId="23915" xr:uid="{9175FAE0-4D25-4CA1-AD2F-4872A5B50882}"/>
    <cellStyle name="Note 23 8 3" xfId="23916" xr:uid="{D825C929-8131-47DD-91EB-4933654F36A3}"/>
    <cellStyle name="Note 23 8_Artskontorapportering" xfId="35791" xr:uid="{F26992D4-D1D1-46B2-8BFE-8296EC1D3B8D}"/>
    <cellStyle name="Note 23 9" xfId="23917" xr:uid="{05C19403-E757-4A90-B05A-0F2FA7A298E2}"/>
    <cellStyle name="Note 23 9 2" xfId="23918" xr:uid="{2FE5DFA6-0710-40B7-876A-EE17B0B1170B}"/>
    <cellStyle name="Note 23_Artskontorapportering" xfId="35778" xr:uid="{74B1040A-9FDF-4C23-A4C5-B9E49EAD6E4D}"/>
    <cellStyle name="Note 24" xfId="3473" xr:uid="{7B146A5D-E7C7-42A4-8190-4DA78C67FDF9}"/>
    <cellStyle name="Note 24 10" xfId="23919" xr:uid="{F9236F6D-9F2B-49C2-BB93-550970C94C15}"/>
    <cellStyle name="Note 24 10 2" xfId="23920" xr:uid="{497BE391-C9B5-46AB-80ED-3F2F019E4F8C}"/>
    <cellStyle name="Note 24 11" xfId="23921" xr:uid="{18BD3CBA-F3FA-49A8-BBB9-A580D987FC2B}"/>
    <cellStyle name="Note 24 11 2" xfId="23922" xr:uid="{884DC02A-EDF0-4744-B303-07DA3EBAF102}"/>
    <cellStyle name="Note 24 12" xfId="23923" xr:uid="{09E17A97-5368-4D48-85EF-8A4B59B12B25}"/>
    <cellStyle name="Note 24 2" xfId="3474" xr:uid="{BA879D01-D357-45D4-A396-342C082CC799}"/>
    <cellStyle name="Note 24 2 2" xfId="3475" xr:uid="{55958393-A92D-4B95-BEFF-7070B27D2688}"/>
    <cellStyle name="Note 24 2 2 2" xfId="23924" xr:uid="{10E65695-E935-4D8D-8873-C86BCE5CCDAD}"/>
    <cellStyle name="Note 24 2 2 2 2" xfId="23925" xr:uid="{D9D66A18-7FD0-4A83-A485-39F77DE63E2A}"/>
    <cellStyle name="Note 24 2 2 3" xfId="23926" xr:uid="{B5419495-6C4E-45E7-A60C-A9DB13EB833E}"/>
    <cellStyle name="Note 24 2 2 4" xfId="23927" xr:uid="{30B8FB93-FEDA-4CAC-866D-862C03DABE00}"/>
    <cellStyle name="Note 24 2 2_Artskontorapportering" xfId="35794" xr:uid="{3E42A71F-E76B-49CB-8810-D11AFE05531D}"/>
    <cellStyle name="Note 24 2 3" xfId="23928" xr:uid="{0251C019-80E3-41A2-A588-710A26EE34E2}"/>
    <cellStyle name="Note 24 2 3 2" xfId="23929" xr:uid="{56020FEB-B938-4967-8816-FBC5E78F82B1}"/>
    <cellStyle name="Note 24 2 4" xfId="23930" xr:uid="{C29772DD-77E5-4E25-9199-992E7C9B4ADF}"/>
    <cellStyle name="Note 24 2 4 2" xfId="23931" xr:uid="{FEA7DBA8-B89E-4C3A-BADE-67A6FC71E3FC}"/>
    <cellStyle name="Note 24 2 5" xfId="23932" xr:uid="{1654093A-794E-4992-80C9-657046D7E0B8}"/>
    <cellStyle name="Note 24 2 5 2" xfId="23933" xr:uid="{5B6571F4-2738-4D0D-A4BF-6558A076A0F6}"/>
    <cellStyle name="Note 24 2 6" xfId="23934" xr:uid="{4D8370E7-3A98-460B-A547-9C80B6126D31}"/>
    <cellStyle name="Note 24 2 7" xfId="23935" xr:uid="{EAB93B4E-8B62-4339-BEF6-5A2428DBE69A}"/>
    <cellStyle name="Note 24 2 8" xfId="23936" xr:uid="{8A8B4626-6B63-4D6B-8014-B889F7DAAF64}"/>
    <cellStyle name="Note 24 2 9" xfId="23937" xr:uid="{B18F8CE5-853E-4E8A-8C12-AD398886AA11}"/>
    <cellStyle name="Note 24 2_Artskontorapportering" xfId="35793" xr:uid="{4EB7F1FB-2AD3-4E3E-97E9-4FEC6C53CB48}"/>
    <cellStyle name="Note 24 3" xfId="3476" xr:uid="{CFF6A021-3C36-427D-BE8E-9B4CF7FDE02F}"/>
    <cellStyle name="Note 24 3 2" xfId="3477" xr:uid="{4F0B6F52-AC59-4889-8728-747D9847C866}"/>
    <cellStyle name="Note 24 3 2 2" xfId="23938" xr:uid="{57986AA0-6D37-4D3A-B7A7-831D712376A3}"/>
    <cellStyle name="Note 24 3 2 2 2" xfId="23939" xr:uid="{29EA50CE-902E-4AF3-9385-5E7C14F9D9A4}"/>
    <cellStyle name="Note 24 3 2 3" xfId="23940" xr:uid="{7400A4EE-75FF-485D-9D28-2B3B1B6C90AF}"/>
    <cellStyle name="Note 24 3 2 4" xfId="23941" xr:uid="{567A03F4-2B1A-491B-A460-5263851BDC81}"/>
    <cellStyle name="Note 24 3 2_Artskontorapportering" xfId="35796" xr:uid="{F4D1939C-D05A-4C5D-B4E7-E0F6AA89EE27}"/>
    <cellStyle name="Note 24 3 3" xfId="23942" xr:uid="{14D51524-7BD8-4CC6-832B-647BA05B7FA1}"/>
    <cellStyle name="Note 24 3 3 2" xfId="23943" xr:uid="{879D010D-951A-4D42-AC8E-A45691F1D3FF}"/>
    <cellStyle name="Note 24 3 4" xfId="23944" xr:uid="{5DA01EA3-D3A5-49F0-91AA-C320CB8EB6D7}"/>
    <cellStyle name="Note 24 3 4 2" xfId="23945" xr:uid="{30C4F463-0278-4E74-9AB4-01995149A9AB}"/>
    <cellStyle name="Note 24 3 5" xfId="23946" xr:uid="{E8177A8D-8ECA-49A0-8DB5-12AF0BB6D9E8}"/>
    <cellStyle name="Note 24 3 5 2" xfId="23947" xr:uid="{0DD4E570-F2B3-4052-B0EE-7CAA06D71172}"/>
    <cellStyle name="Note 24 3 6" xfId="23948" xr:uid="{85961E51-FB7C-4E6F-A196-41F3CAC00383}"/>
    <cellStyle name="Note 24 3 7" xfId="23949" xr:uid="{EDED42E9-A4DA-45A7-8B71-709C5ADFFB69}"/>
    <cellStyle name="Note 24 3 8" xfId="23950" xr:uid="{58287B98-AAAB-4D64-B958-E60BBA86C672}"/>
    <cellStyle name="Note 24 3 9" xfId="23951" xr:uid="{DCBD29F8-7422-4918-BF7D-473388F46F7C}"/>
    <cellStyle name="Note 24 3_Artskontorapportering" xfId="35795" xr:uid="{A4230D0E-076F-4A69-A6BD-8B2CCE5B4ADC}"/>
    <cellStyle name="Note 24 4" xfId="3478" xr:uid="{A2950B57-1636-448A-B8DF-AE5B3BAA3B8D}"/>
    <cellStyle name="Note 24 4 2" xfId="3479" xr:uid="{D76E53FE-29CA-47F6-9154-27AC202E885A}"/>
    <cellStyle name="Note 24 4 2 2" xfId="23952" xr:uid="{5B717B51-AFB7-4FE3-87B9-A93CB162C295}"/>
    <cellStyle name="Note 24 4 2 2 2" xfId="23953" xr:uid="{55EC7B8A-503C-428A-8764-1202C0E37020}"/>
    <cellStyle name="Note 24 4 2 3" xfId="23954" xr:uid="{26F9D356-FE7C-4E51-80AE-3DC13B9004D7}"/>
    <cellStyle name="Note 24 4 2 4" xfId="23955" xr:uid="{87D466CE-452C-4AB5-BAFB-65E3EFD72C4D}"/>
    <cellStyle name="Note 24 4 2_Artskontorapportering" xfId="35798" xr:uid="{ACED2F26-14AA-4BCF-BE9C-BE3C5141FD97}"/>
    <cellStyle name="Note 24 4 3" xfId="23956" xr:uid="{8F72DCDD-7BA4-41B4-AE7D-142CF12D66E7}"/>
    <cellStyle name="Note 24 4 3 2" xfId="23957" xr:uid="{DEBBD31D-8469-4F28-A53F-691A6A112A9F}"/>
    <cellStyle name="Note 24 4 4" xfId="23958" xr:uid="{8938B867-6C05-4AA1-B557-5DD2119ABDDE}"/>
    <cellStyle name="Note 24 4 4 2" xfId="23959" xr:uid="{3BEFC354-43D5-455B-895D-313539615F07}"/>
    <cellStyle name="Note 24 4 5" xfId="23960" xr:uid="{2D6829F1-B362-4603-AA96-4EB8EA7792CF}"/>
    <cellStyle name="Note 24 4 5 2" xfId="23961" xr:uid="{B8DC763F-46DC-4A3A-B4B0-5D106896127C}"/>
    <cellStyle name="Note 24 4 6" xfId="23962" xr:uid="{82F8FB63-4342-4EDC-9978-69F05913A38D}"/>
    <cellStyle name="Note 24 4 7" xfId="23963" xr:uid="{7D99B18A-DF6F-461F-9641-C975E81EA562}"/>
    <cellStyle name="Note 24 4 8" xfId="23964" xr:uid="{A7F9F165-F103-44E7-94EA-491C9989E7BE}"/>
    <cellStyle name="Note 24 4 9" xfId="23965" xr:uid="{80C6AE4E-5873-4F7D-B93C-075373F4E856}"/>
    <cellStyle name="Note 24 4_Artskontorapportering" xfId="35797" xr:uid="{EEAC173C-827A-45E0-A841-AE6346D5F1F7}"/>
    <cellStyle name="Note 24 5" xfId="3480" xr:uid="{E1A18C51-5C22-43CC-85EF-D0C3E4D8FE86}"/>
    <cellStyle name="Note 24 5 2" xfId="3481" xr:uid="{65BB27E6-583A-45EA-BEC3-16A8C1050763}"/>
    <cellStyle name="Note 24 5 2 2" xfId="23966" xr:uid="{45857CE0-FD46-42A9-AF91-3B55B7225E57}"/>
    <cellStyle name="Note 24 5 2 3" xfId="23967" xr:uid="{A533A763-FA1D-46F5-B248-FAFA183F9FAC}"/>
    <cellStyle name="Note 24 5 2_Artskontorapportering" xfId="35800" xr:uid="{CF04745C-8142-46DD-B512-35F27017A3EC}"/>
    <cellStyle name="Note 24 5 3" xfId="23968" xr:uid="{3BCA5AFC-89F3-4342-9CA3-F2A0AE30C7AF}"/>
    <cellStyle name="Note 24 5 3 2" xfId="23969" xr:uid="{ED1B49EF-2A47-44F2-BBF7-A69B458F298D}"/>
    <cellStyle name="Note 24 5 4" xfId="23970" xr:uid="{C5BCFD16-C43B-4676-9B75-57202772BDE5}"/>
    <cellStyle name="Note 24 5 4 2" xfId="23971" xr:uid="{1CF294D5-7565-48E2-8BCF-597A441969FE}"/>
    <cellStyle name="Note 24 5 5" xfId="23972" xr:uid="{785C889E-FE18-4AA7-A441-75419B86C717}"/>
    <cellStyle name="Note 24 5 6" xfId="23973" xr:uid="{6335C450-233A-43C7-9A62-B23143C0AAE1}"/>
    <cellStyle name="Note 24 5 7" xfId="23974" xr:uid="{F6DED6CB-B344-4F93-92C8-17EDE148985D}"/>
    <cellStyle name="Note 24 5 8" xfId="23975" xr:uid="{4F9EDE53-282B-4B28-BC78-591A51D0738B}"/>
    <cellStyle name="Note 24 5_Artskontorapportering" xfId="35799" xr:uid="{981A2FB2-E6C0-4F64-AA6B-C1BF2F06265E}"/>
    <cellStyle name="Note 24 6" xfId="3482" xr:uid="{85E9BEE7-F3D4-4C1D-A330-7A7D616B40AE}"/>
    <cellStyle name="Note 24 6 2" xfId="3483" xr:uid="{C15381ED-BFC0-40D7-B31D-0D2EFAF893A8}"/>
    <cellStyle name="Note 24 6 2 2" xfId="23976" xr:uid="{A01956A1-5ED3-4242-9DC7-E50AAEBAD49B}"/>
    <cellStyle name="Note 24 6 2 3" xfId="23977" xr:uid="{0AD280E4-28AB-4408-B3FD-F0985DF59F6D}"/>
    <cellStyle name="Note 24 6 2_Artskontorapportering" xfId="35802" xr:uid="{07EC88B7-5A11-4263-86FA-13A2587FF365}"/>
    <cellStyle name="Note 24 6 3" xfId="23978" xr:uid="{D744E260-41F7-451A-B9E5-B2499C1E7853}"/>
    <cellStyle name="Note 24 6 3 2" xfId="23979" xr:uid="{015BA9CC-A1FD-401A-9CD7-AFFBE2065A8D}"/>
    <cellStyle name="Note 24 6 4" xfId="23980" xr:uid="{04934BCE-7F73-4277-93A7-95B151E55CA3}"/>
    <cellStyle name="Note 24 6 5" xfId="23981" xr:uid="{B07172D5-589D-4D2A-95AF-3500C8B60FC0}"/>
    <cellStyle name="Note 24 6 6" xfId="23982" xr:uid="{BA578050-37D8-4AD4-90D0-4C56F586B670}"/>
    <cellStyle name="Note 24 6 7" xfId="23983" xr:uid="{53CB8795-6703-431F-A956-8B6A6CEC633E}"/>
    <cellStyle name="Note 24 6_Artskontorapportering" xfId="35801" xr:uid="{A8608B9D-86D3-43F5-B9C3-5A45A5B136D9}"/>
    <cellStyle name="Note 24 7" xfId="3484" xr:uid="{39719659-6EA0-4515-A49B-0592F6982670}"/>
    <cellStyle name="Note 24 7 2" xfId="3485" xr:uid="{9DDC2BB2-1DF3-4CB5-AA20-5D83856CD396}"/>
    <cellStyle name="Note 24 7 2 2" xfId="23984" xr:uid="{7360CC74-8EF0-431B-8AF2-8ECF0082B602}"/>
    <cellStyle name="Note 24 7 2 3" xfId="23985" xr:uid="{0A8B614F-2BA2-4237-8628-648C480D8705}"/>
    <cellStyle name="Note 24 7 2_Artskontorapportering" xfId="35804" xr:uid="{F656401E-FE8B-4C4C-80B7-0DB276BC7479}"/>
    <cellStyle name="Note 24 7 3" xfId="23986" xr:uid="{A0E995CE-5168-4B48-8D6F-99D085EC8144}"/>
    <cellStyle name="Note 24 7 4" xfId="23987" xr:uid="{F7E46EAC-0574-4B90-BCA0-DD1044CBD65F}"/>
    <cellStyle name="Note 24 7 5" xfId="23988" xr:uid="{258806CA-C2A3-42DC-B834-FBCA9D8F1C81}"/>
    <cellStyle name="Note 24 7 6" xfId="23989" xr:uid="{04370666-23D8-4AB2-AB51-EB47E30DC97C}"/>
    <cellStyle name="Note 24 7_Artskontorapportering" xfId="35803" xr:uid="{111450DA-1FE1-4387-9EF5-CE15F70286F7}"/>
    <cellStyle name="Note 24 8" xfId="3486" xr:uid="{28320E3C-E06E-491D-8F73-1B34950ACF04}"/>
    <cellStyle name="Note 24 8 2" xfId="23990" xr:uid="{C3ED8B63-C02C-4225-905F-2621704F68A8}"/>
    <cellStyle name="Note 24 8 3" xfId="23991" xr:uid="{0088E040-13E4-4334-BBEF-3EF1A5A2B256}"/>
    <cellStyle name="Note 24 8_Artskontorapportering" xfId="35805" xr:uid="{35181737-EB98-4245-BBEC-10DF1FF77139}"/>
    <cellStyle name="Note 24 9" xfId="23992" xr:uid="{12B71D7A-4C62-4F88-96C5-2ED3D6278FB9}"/>
    <cellStyle name="Note 24 9 2" xfId="23993" xr:uid="{1865BCC2-B72E-44EC-A2A1-5645D2F6697B}"/>
    <cellStyle name="Note 24_Artskontorapportering" xfId="35792" xr:uid="{E3A1B31E-84A4-47B7-B299-12984F22C31C}"/>
    <cellStyle name="Note 25" xfId="3487" xr:uid="{EB34C552-F954-4DD9-8CE6-B5F480FB5728}"/>
    <cellStyle name="Note 25 10" xfId="23994" xr:uid="{8AC28114-9EDE-4665-987B-A33565C340F0}"/>
    <cellStyle name="Note 25 10 2" xfId="23995" xr:uid="{4D57F4EF-45DB-437E-8091-72D4221FD6B8}"/>
    <cellStyle name="Note 25 11" xfId="23996" xr:uid="{E2B898FE-19F0-46CF-8062-6F31D95006A7}"/>
    <cellStyle name="Note 25 11 2" xfId="23997" xr:uid="{B72B9DB0-01A5-4B24-89F8-E8E5D4928B5F}"/>
    <cellStyle name="Note 25 12" xfId="23998" xr:uid="{336A8C31-A53B-45C6-A63D-606FD3A304A6}"/>
    <cellStyle name="Note 25 2" xfId="3488" xr:uid="{286BCAEB-08A4-4A33-A889-2454740BFD61}"/>
    <cellStyle name="Note 25 2 2" xfId="3489" xr:uid="{7B8E57E2-6D1D-4169-BC67-BCF7F3AF4FF4}"/>
    <cellStyle name="Note 25 2 2 2" xfId="23999" xr:uid="{E46DC43E-476E-4AD0-AE68-8BF0313A37F5}"/>
    <cellStyle name="Note 25 2 2 2 2" xfId="24000" xr:uid="{E1E6A8CB-F2F7-46A2-A6D6-C7E5BAC55FCE}"/>
    <cellStyle name="Note 25 2 2 3" xfId="24001" xr:uid="{EA3E6B64-1092-4F2F-8CB5-4306B186C3D7}"/>
    <cellStyle name="Note 25 2 2 4" xfId="24002" xr:uid="{59D54291-DA2B-49C1-B2CB-54DAC79BB9AE}"/>
    <cellStyle name="Note 25 2 2_Artskontorapportering" xfId="35808" xr:uid="{FC8EE173-08D8-445F-A7C5-882DD175DDEC}"/>
    <cellStyle name="Note 25 2 3" xfId="24003" xr:uid="{AA957F7A-F593-4BA6-A1CB-247994865E9E}"/>
    <cellStyle name="Note 25 2 3 2" xfId="24004" xr:uid="{3EE07ECB-268C-4D13-B5FF-F0B0DF5C9569}"/>
    <cellStyle name="Note 25 2 4" xfId="24005" xr:uid="{22EAFB51-C18C-49D2-B4DA-928F163EC69B}"/>
    <cellStyle name="Note 25 2 4 2" xfId="24006" xr:uid="{1E4B36E3-2BBD-4CAA-BA5C-9BCB28E09756}"/>
    <cellStyle name="Note 25 2 5" xfId="24007" xr:uid="{856A61B1-1381-476A-8D0B-A3DA0EEBCB72}"/>
    <cellStyle name="Note 25 2 5 2" xfId="24008" xr:uid="{037ACC28-1533-45C7-8EC7-B7802334E976}"/>
    <cellStyle name="Note 25 2 6" xfId="24009" xr:uid="{E042708E-4B3B-4E25-8A09-0ED08076C493}"/>
    <cellStyle name="Note 25 2 7" xfId="24010" xr:uid="{6DA793D7-17DA-46B5-82CA-4478A11E64B0}"/>
    <cellStyle name="Note 25 2 8" xfId="24011" xr:uid="{A60C496E-310A-42B0-A0FA-3DC38D26E952}"/>
    <cellStyle name="Note 25 2 9" xfId="24012" xr:uid="{80E01474-CE8A-476D-A5F3-4EBB7E5E868B}"/>
    <cellStyle name="Note 25 2_Artskontorapportering" xfId="35807" xr:uid="{3BEBA7CB-6889-4EFA-AFDC-1DFDEC4BC4EC}"/>
    <cellStyle name="Note 25 3" xfId="3490" xr:uid="{7677B800-12AA-4920-B68F-982727B78C26}"/>
    <cellStyle name="Note 25 3 2" xfId="3491" xr:uid="{9669A455-CC24-45CC-A112-A9794DA405BC}"/>
    <cellStyle name="Note 25 3 2 2" xfId="24013" xr:uid="{751D813F-E5F6-47A3-B0AF-B50E3B4E5496}"/>
    <cellStyle name="Note 25 3 2 2 2" xfId="24014" xr:uid="{FA0DE2B8-BA5D-4B85-BA57-96791FC15C49}"/>
    <cellStyle name="Note 25 3 2 3" xfId="24015" xr:uid="{259653EA-2B78-4179-B307-8CA7C83EFF7C}"/>
    <cellStyle name="Note 25 3 2 4" xfId="24016" xr:uid="{066DF5C3-95BA-49FF-914E-C3BB30B2F2CE}"/>
    <cellStyle name="Note 25 3 2_Artskontorapportering" xfId="35810" xr:uid="{824E45F8-E9B8-48DD-95D2-CACA413AEA7E}"/>
    <cellStyle name="Note 25 3 3" xfId="24017" xr:uid="{A30944C9-DD25-4B69-BFFF-110EC779D068}"/>
    <cellStyle name="Note 25 3 3 2" xfId="24018" xr:uid="{D50DF002-FDF9-4E05-9237-E14EF9925F2F}"/>
    <cellStyle name="Note 25 3 4" xfId="24019" xr:uid="{FF3969D4-B7D0-4AF1-B8DB-B3370B207B80}"/>
    <cellStyle name="Note 25 3 4 2" xfId="24020" xr:uid="{C133CB91-6BA7-4EE5-98CB-32D00007293A}"/>
    <cellStyle name="Note 25 3 5" xfId="24021" xr:uid="{6B94D868-A240-45C4-A9EE-035B6FC33E21}"/>
    <cellStyle name="Note 25 3 5 2" xfId="24022" xr:uid="{7D18AFE3-2BFD-4FE4-BA54-FE805DB4AD87}"/>
    <cellStyle name="Note 25 3 6" xfId="24023" xr:uid="{A3584293-FEA8-4AF4-A545-37E90CA42A27}"/>
    <cellStyle name="Note 25 3 7" xfId="24024" xr:uid="{1C459AC3-5671-45D7-965A-C02601910D56}"/>
    <cellStyle name="Note 25 3 8" xfId="24025" xr:uid="{D91EDC87-F24C-40AC-B94E-8385A8142CDF}"/>
    <cellStyle name="Note 25 3 9" xfId="24026" xr:uid="{2EAFB7AC-6D64-43A8-AE15-F8C7BA9C24F1}"/>
    <cellStyle name="Note 25 3_Artskontorapportering" xfId="35809" xr:uid="{98FEF87F-663A-49F8-98CC-A073B738CECE}"/>
    <cellStyle name="Note 25 4" xfId="3492" xr:uid="{1D7F8031-AAB0-4F15-BD00-1911CB65D234}"/>
    <cellStyle name="Note 25 4 2" xfId="3493" xr:uid="{9F122343-16A5-4E7D-8ADF-54EF225810E2}"/>
    <cellStyle name="Note 25 4 2 2" xfId="24027" xr:uid="{5C296144-C1AA-4AA7-BB91-5C5ADD3CD21C}"/>
    <cellStyle name="Note 25 4 2 2 2" xfId="24028" xr:uid="{16F442CD-5B3A-44F9-978E-4DBB80F93A0B}"/>
    <cellStyle name="Note 25 4 2 3" xfId="24029" xr:uid="{77184B7A-8DDD-4C79-A36B-7BCAA6472C1C}"/>
    <cellStyle name="Note 25 4 2 4" xfId="24030" xr:uid="{10482965-1EF0-48AE-9EE9-94A9CE681D48}"/>
    <cellStyle name="Note 25 4 2_Artskontorapportering" xfId="35812" xr:uid="{F8E77C65-D498-4CF5-A7B6-5482DAA91B4D}"/>
    <cellStyle name="Note 25 4 3" xfId="24031" xr:uid="{60000053-119C-4347-B0E4-493E55BDD4D1}"/>
    <cellStyle name="Note 25 4 3 2" xfId="24032" xr:uid="{CAB1394C-76B6-440C-9CC2-791E5D679F4A}"/>
    <cellStyle name="Note 25 4 4" xfId="24033" xr:uid="{5BFF9C2A-3A70-4878-8BAF-E000CE86481A}"/>
    <cellStyle name="Note 25 4 4 2" xfId="24034" xr:uid="{9002F786-695C-49F4-905E-397A1A9821D0}"/>
    <cellStyle name="Note 25 4 5" xfId="24035" xr:uid="{988075CA-05C2-406B-A8C6-715334E0D53F}"/>
    <cellStyle name="Note 25 4 5 2" xfId="24036" xr:uid="{AE1C9E32-0A0B-4DB4-8606-F4B3D64CC30A}"/>
    <cellStyle name="Note 25 4 6" xfId="24037" xr:uid="{13CF6943-B32B-4B3C-AB58-04CE53BDD91B}"/>
    <cellStyle name="Note 25 4 7" xfId="24038" xr:uid="{27EF9F51-07CC-436D-9581-73BE0B1B0B6E}"/>
    <cellStyle name="Note 25 4 8" xfId="24039" xr:uid="{695EE3EB-9857-49E1-BC20-A28EBA06C062}"/>
    <cellStyle name="Note 25 4 9" xfId="24040" xr:uid="{D698C337-369B-4E61-B590-905E0ABEDA21}"/>
    <cellStyle name="Note 25 4_Artskontorapportering" xfId="35811" xr:uid="{6E689D74-AF20-4131-963C-4927D7A60490}"/>
    <cellStyle name="Note 25 5" xfId="3494" xr:uid="{1838064B-957C-40E1-8412-1B716CFC331B}"/>
    <cellStyle name="Note 25 5 2" xfId="3495" xr:uid="{6240F00E-F71B-46E0-98D0-CF460341D5D5}"/>
    <cellStyle name="Note 25 5 2 2" xfId="24041" xr:uid="{E1F3F7C0-4F45-4C6A-83D7-E3D16AB023D3}"/>
    <cellStyle name="Note 25 5 2 3" xfId="24042" xr:uid="{C2B30B1C-F926-43A0-A65B-11CB785D5D7D}"/>
    <cellStyle name="Note 25 5 2_Artskontorapportering" xfId="35814" xr:uid="{E4D30F81-E504-4F3D-A573-C270C9EFC13F}"/>
    <cellStyle name="Note 25 5 3" xfId="24043" xr:uid="{83F39314-080D-4466-B308-F03D0CBC11EE}"/>
    <cellStyle name="Note 25 5 3 2" xfId="24044" xr:uid="{5A93BB9E-544F-418C-99A0-D3B227E4B42A}"/>
    <cellStyle name="Note 25 5 4" xfId="24045" xr:uid="{E9BF0E5D-D656-46F4-B45F-30314DA33042}"/>
    <cellStyle name="Note 25 5 4 2" xfId="24046" xr:uid="{8B2B433C-8F39-4A7C-9E27-CE5C0DF03471}"/>
    <cellStyle name="Note 25 5 5" xfId="24047" xr:uid="{BAD7AD6A-4C2D-493A-953A-89D7FDCD5225}"/>
    <cellStyle name="Note 25 5 6" xfId="24048" xr:uid="{85300E03-0407-4100-A8E7-0D5707FBE7D5}"/>
    <cellStyle name="Note 25 5 7" xfId="24049" xr:uid="{1B21DF99-B7C1-41ED-A899-0C2DE801B549}"/>
    <cellStyle name="Note 25 5 8" xfId="24050" xr:uid="{E4E7E3C3-6A04-419E-91E8-088B870B1D96}"/>
    <cellStyle name="Note 25 5_Artskontorapportering" xfId="35813" xr:uid="{0F8B3DAC-8FB2-40E9-8AAC-54A51B5C1368}"/>
    <cellStyle name="Note 25 6" xfId="3496" xr:uid="{446457E8-518B-450B-A898-4EA6A44B8AA3}"/>
    <cellStyle name="Note 25 6 2" xfId="3497" xr:uid="{40374A6D-C78D-404A-9BB8-71277D9876A9}"/>
    <cellStyle name="Note 25 6 2 2" xfId="24051" xr:uid="{29E13E0F-9A64-4C10-940E-A366BA17B804}"/>
    <cellStyle name="Note 25 6 2 3" xfId="24052" xr:uid="{0EC96BC9-FE33-4B84-9AB3-4A32F43C207E}"/>
    <cellStyle name="Note 25 6 2_Artskontorapportering" xfId="35816" xr:uid="{5A5310D2-CF09-47CA-87D0-A4DC439D61B9}"/>
    <cellStyle name="Note 25 6 3" xfId="24053" xr:uid="{196D4657-B49E-4EFD-8807-257391CDA5E2}"/>
    <cellStyle name="Note 25 6 3 2" xfId="24054" xr:uid="{39EE04B2-0D5B-4F7E-A305-ED6474A865CF}"/>
    <cellStyle name="Note 25 6 4" xfId="24055" xr:uid="{5F1C5BFE-A9DE-4341-B04C-F4C695E52235}"/>
    <cellStyle name="Note 25 6 5" xfId="24056" xr:uid="{AA26E214-E376-487C-8072-3D26DA60432F}"/>
    <cellStyle name="Note 25 6 6" xfId="24057" xr:uid="{407590D1-764A-422E-891F-B9E6FE9EAB22}"/>
    <cellStyle name="Note 25 6 7" xfId="24058" xr:uid="{B76ACA90-6706-440C-A17A-46144CF3D658}"/>
    <cellStyle name="Note 25 6_Artskontorapportering" xfId="35815" xr:uid="{D2CD32FD-E593-410F-BE37-5FD023726975}"/>
    <cellStyle name="Note 25 7" xfId="3498" xr:uid="{F7CFB5A2-FF1A-423B-A7B3-4BE953B58417}"/>
    <cellStyle name="Note 25 7 2" xfId="3499" xr:uid="{5BC5E490-C914-4547-945E-8FBBDA2B5FB6}"/>
    <cellStyle name="Note 25 7 2 2" xfId="24059" xr:uid="{71B2C96B-6674-41ED-B3F3-464FACF7A312}"/>
    <cellStyle name="Note 25 7 2 3" xfId="24060" xr:uid="{EB02B1B9-DAC2-43C9-B27A-D85471CDD2F9}"/>
    <cellStyle name="Note 25 7 2_Artskontorapportering" xfId="35818" xr:uid="{A4976A4D-DD94-4D33-B0C3-69FCB2CB8E1B}"/>
    <cellStyle name="Note 25 7 3" xfId="24061" xr:uid="{23BEB8DB-EF45-4BE2-8C60-F8C185D972A9}"/>
    <cellStyle name="Note 25 7 4" xfId="24062" xr:uid="{2CD3F22A-2AB4-4AD7-AB93-AA0A069D6E76}"/>
    <cellStyle name="Note 25 7 5" xfId="24063" xr:uid="{775CE9BF-C686-4C6E-899E-0A27EA0BF2D7}"/>
    <cellStyle name="Note 25 7 6" xfId="24064" xr:uid="{1444585E-0832-4B35-A934-50B7380870F9}"/>
    <cellStyle name="Note 25 7_Artskontorapportering" xfId="35817" xr:uid="{C863A4C0-ABFB-4014-8E00-8165CAEA54DA}"/>
    <cellStyle name="Note 25 8" xfId="3500" xr:uid="{C2C1CA49-4E37-4573-B565-609BC261267A}"/>
    <cellStyle name="Note 25 8 2" xfId="24065" xr:uid="{168DF197-292E-417F-819F-61D15629C618}"/>
    <cellStyle name="Note 25 8 3" xfId="24066" xr:uid="{B16C864A-3404-4994-9686-162F857CAC04}"/>
    <cellStyle name="Note 25 8_Artskontorapportering" xfId="35819" xr:uid="{EF2CC0C4-2D07-4B95-9612-B5095000855B}"/>
    <cellStyle name="Note 25 9" xfId="24067" xr:uid="{276312D9-3D78-4618-A2CD-2AAB0B7549AC}"/>
    <cellStyle name="Note 25 9 2" xfId="24068" xr:uid="{1FBF6133-D9D9-4356-B52B-4207A0C584AD}"/>
    <cellStyle name="Note 25_Artskontorapportering" xfId="35806" xr:uid="{9114B23A-4EDD-4CEA-BE80-5AD4069693EB}"/>
    <cellStyle name="Note 26" xfId="3501" xr:uid="{E1976662-6B8D-4294-8228-B4E5D1A9E7C4}"/>
    <cellStyle name="Note 26 10" xfId="24069" xr:uid="{5D66D94C-2548-4963-89AB-51B872142657}"/>
    <cellStyle name="Note 26 10 2" xfId="24070" xr:uid="{4C66542F-EA4E-48BC-9986-43DC55D16EF2}"/>
    <cellStyle name="Note 26 11" xfId="24071" xr:uid="{1697B1B1-6F5D-4FB1-B522-EFE4F8576353}"/>
    <cellStyle name="Note 26 11 2" xfId="24072" xr:uid="{4428A142-EA11-4A25-B418-3FA5D8A32DC9}"/>
    <cellStyle name="Note 26 12" xfId="24073" xr:uid="{F17A416F-21B1-443B-A3A2-8FFEB74A877A}"/>
    <cellStyle name="Note 26 2" xfId="3502" xr:uid="{22CB9BA6-E8D8-49AB-B0D4-C85804E69625}"/>
    <cellStyle name="Note 26 2 2" xfId="3503" xr:uid="{4C6752EB-7D7F-4110-A3D8-2871246C66E4}"/>
    <cellStyle name="Note 26 2 2 2" xfId="24074" xr:uid="{F8141DB0-D95F-4025-8E46-CA8E8DA9A18F}"/>
    <cellStyle name="Note 26 2 2 2 2" xfId="24075" xr:uid="{C0D409C5-C60C-4892-BD72-4A64371E5902}"/>
    <cellStyle name="Note 26 2 2 3" xfId="24076" xr:uid="{90F7008E-D39D-4752-BC89-86A1F250E3A5}"/>
    <cellStyle name="Note 26 2 2 4" xfId="24077" xr:uid="{F4EA36D9-3056-49FC-9A8F-CFBDD226A2CA}"/>
    <cellStyle name="Note 26 2 2_Artskontorapportering" xfId="35822" xr:uid="{25079239-F807-448A-984C-0D3BF0F814FB}"/>
    <cellStyle name="Note 26 2 3" xfId="24078" xr:uid="{7C89DD33-8250-46CF-956E-F118DA74F71E}"/>
    <cellStyle name="Note 26 2 3 2" xfId="24079" xr:uid="{7E68FC07-2E4D-4247-A998-31F6FD925485}"/>
    <cellStyle name="Note 26 2 4" xfId="24080" xr:uid="{12CAC2FC-3EEB-464D-9686-91B48D4FA42B}"/>
    <cellStyle name="Note 26 2 4 2" xfId="24081" xr:uid="{B9526EC8-D58F-4D69-9CFC-1BFB98928745}"/>
    <cellStyle name="Note 26 2 5" xfId="24082" xr:uid="{66400357-1913-46C9-A5A3-E3B8136FD374}"/>
    <cellStyle name="Note 26 2 5 2" xfId="24083" xr:uid="{E04038A2-0F1B-42CE-BE73-A2750B9208A3}"/>
    <cellStyle name="Note 26 2 6" xfId="24084" xr:uid="{FDE5D77E-20F6-4993-B2CE-2C738E714064}"/>
    <cellStyle name="Note 26 2 7" xfId="24085" xr:uid="{2C78B584-BF2E-4998-98C9-6FA9D5762A3C}"/>
    <cellStyle name="Note 26 2 8" xfId="24086" xr:uid="{BE0FA7E7-E6A5-4F1F-89F9-00D84D61CC1C}"/>
    <cellStyle name="Note 26 2 9" xfId="24087" xr:uid="{B9D5AC8A-1054-4583-BBD4-12E462E9C660}"/>
    <cellStyle name="Note 26 2_Artskontorapportering" xfId="35821" xr:uid="{C3A39685-ED37-44F4-945F-07B3CD3718D1}"/>
    <cellStyle name="Note 26 3" xfId="3504" xr:uid="{FFA01971-FAC5-4A27-83DD-DA2C2273919E}"/>
    <cellStyle name="Note 26 3 2" xfId="3505" xr:uid="{B9DFC062-DE61-48C2-889A-91E6754738CD}"/>
    <cellStyle name="Note 26 3 2 2" xfId="24088" xr:uid="{AABCB7B2-8092-482C-A103-B54B06D45B5E}"/>
    <cellStyle name="Note 26 3 2 2 2" xfId="24089" xr:uid="{A5F74D1D-7F25-4CFD-A2CC-852C3264ABE9}"/>
    <cellStyle name="Note 26 3 2 3" xfId="24090" xr:uid="{1B6BAB40-B844-4021-9734-408FAD309553}"/>
    <cellStyle name="Note 26 3 2 4" xfId="24091" xr:uid="{7A60647E-B02F-450E-BF8D-3975B390E7B3}"/>
    <cellStyle name="Note 26 3 2_Artskontorapportering" xfId="35824" xr:uid="{8FBC102C-6F90-4A13-9661-29503A75FAEB}"/>
    <cellStyle name="Note 26 3 3" xfId="24092" xr:uid="{49A3B15D-E780-4BBD-ACA0-0E5DAB47B26F}"/>
    <cellStyle name="Note 26 3 3 2" xfId="24093" xr:uid="{8A4AE103-9128-4703-AFCB-8DF4D165C0D2}"/>
    <cellStyle name="Note 26 3 4" xfId="24094" xr:uid="{C8F82901-C112-41E6-B783-2284A7E4364A}"/>
    <cellStyle name="Note 26 3 4 2" xfId="24095" xr:uid="{CA2BFDC9-1377-47C3-84C4-739FA0AB1B91}"/>
    <cellStyle name="Note 26 3 5" xfId="24096" xr:uid="{93A11A1D-932F-45E2-B0D7-1F94BD1DA4A9}"/>
    <cellStyle name="Note 26 3 5 2" xfId="24097" xr:uid="{F0FDCEE1-2421-47B7-ACF0-AB5DC0372DEB}"/>
    <cellStyle name="Note 26 3 6" xfId="24098" xr:uid="{A0D9ED52-623A-4565-8B9C-7C1D17A159B7}"/>
    <cellStyle name="Note 26 3 7" xfId="24099" xr:uid="{2D4C7B73-DF8C-426D-84B2-584E324F6725}"/>
    <cellStyle name="Note 26 3 8" xfId="24100" xr:uid="{722CA2AA-E44B-4412-B611-F4577FEF266C}"/>
    <cellStyle name="Note 26 3 9" xfId="24101" xr:uid="{CDE2860F-E8A7-411B-81AD-C4885AFD60FC}"/>
    <cellStyle name="Note 26 3_Artskontorapportering" xfId="35823" xr:uid="{5DDFA09A-2A25-431C-932E-EF2DB5E11713}"/>
    <cellStyle name="Note 26 4" xfId="3506" xr:uid="{11CD37D5-E425-41EB-A656-BEDC926DED21}"/>
    <cellStyle name="Note 26 4 2" xfId="3507" xr:uid="{BE7EB001-44F6-40CA-B777-DF1A8CA8F260}"/>
    <cellStyle name="Note 26 4 2 2" xfId="24102" xr:uid="{302C1D53-53E3-4B3C-9B37-03F932775BB7}"/>
    <cellStyle name="Note 26 4 2 2 2" xfId="24103" xr:uid="{5244A689-F591-4510-871C-E413563D7D08}"/>
    <cellStyle name="Note 26 4 2 3" xfId="24104" xr:uid="{09B60784-635E-4A47-A562-A8B883F08D4D}"/>
    <cellStyle name="Note 26 4 2 4" xfId="24105" xr:uid="{D70DD363-7B8B-4643-994A-2C51041E4C53}"/>
    <cellStyle name="Note 26 4 2_Artskontorapportering" xfId="35826" xr:uid="{7DE59257-2874-433C-AB7A-7391E9B3D349}"/>
    <cellStyle name="Note 26 4 3" xfId="24106" xr:uid="{AC9BB27E-6008-4CF5-8DF7-8976CC37BADB}"/>
    <cellStyle name="Note 26 4 3 2" xfId="24107" xr:uid="{1DC0C6DA-260F-4005-AD94-970065AFEA5D}"/>
    <cellStyle name="Note 26 4 4" xfId="24108" xr:uid="{660FF6D8-D48A-4142-BBF3-033EC47E07C0}"/>
    <cellStyle name="Note 26 4 4 2" xfId="24109" xr:uid="{54EA9B4D-7F75-43B0-942F-334871493525}"/>
    <cellStyle name="Note 26 4 5" xfId="24110" xr:uid="{3C036402-F688-47E1-8E8B-A505F143D141}"/>
    <cellStyle name="Note 26 4 5 2" xfId="24111" xr:uid="{D676F237-0C1C-4BD0-A6C3-18CF47675123}"/>
    <cellStyle name="Note 26 4 6" xfId="24112" xr:uid="{B7A4F809-8BAE-40C6-A776-377674B94505}"/>
    <cellStyle name="Note 26 4 7" xfId="24113" xr:uid="{8EE9DFDA-C37F-44FE-9D4A-F614D8FFC463}"/>
    <cellStyle name="Note 26 4 8" xfId="24114" xr:uid="{3B8A1C26-A934-4325-8537-3D1273B14213}"/>
    <cellStyle name="Note 26 4 9" xfId="24115" xr:uid="{44B781BC-8415-4FC2-9E70-E168A41BBB04}"/>
    <cellStyle name="Note 26 4_Artskontorapportering" xfId="35825" xr:uid="{BED71E73-23E3-4692-AE90-A1295E765EAD}"/>
    <cellStyle name="Note 26 5" xfId="3508" xr:uid="{D255BCD2-C49A-4A43-8788-3AD837D8BEED}"/>
    <cellStyle name="Note 26 5 2" xfId="3509" xr:uid="{BACBEE7B-0CCF-4435-93B3-2021722DCA9D}"/>
    <cellStyle name="Note 26 5 2 2" xfId="24116" xr:uid="{8DFB553C-6185-494B-84EB-C00C5A842B58}"/>
    <cellStyle name="Note 26 5 2 3" xfId="24117" xr:uid="{7DF3BE96-B835-4682-BC83-0AB150DDF26D}"/>
    <cellStyle name="Note 26 5 2_Artskontorapportering" xfId="35828" xr:uid="{72543729-E856-4844-BADE-E2026F307981}"/>
    <cellStyle name="Note 26 5 3" xfId="24118" xr:uid="{B53D69B9-E812-4BCB-A490-19F11B17D97C}"/>
    <cellStyle name="Note 26 5 3 2" xfId="24119" xr:uid="{6F9C37E5-053F-4C8F-BF37-A62666C05896}"/>
    <cellStyle name="Note 26 5 4" xfId="24120" xr:uid="{6B8CD506-D25C-4B10-BEAA-DE64BC25F431}"/>
    <cellStyle name="Note 26 5 4 2" xfId="24121" xr:uid="{433EA391-15B7-4A43-BEAC-8D08E09D7D4A}"/>
    <cellStyle name="Note 26 5 5" xfId="24122" xr:uid="{C6A55721-8113-4D92-956D-BEC6844E4BD7}"/>
    <cellStyle name="Note 26 5 6" xfId="24123" xr:uid="{CCDE93BA-25DD-4200-8285-936E06F0D6BE}"/>
    <cellStyle name="Note 26 5 7" xfId="24124" xr:uid="{B7F23A44-4BE0-491E-8EFC-9E44736FD309}"/>
    <cellStyle name="Note 26 5 8" xfId="24125" xr:uid="{32975A43-F2F3-4E70-8301-C2E5D1ABEDAC}"/>
    <cellStyle name="Note 26 5_Artskontorapportering" xfId="35827" xr:uid="{CABE7555-FB0F-41B2-A785-3D076B9D121E}"/>
    <cellStyle name="Note 26 6" xfId="3510" xr:uid="{CE8BB803-2C59-47ED-9FDB-DC703F4CEEE3}"/>
    <cellStyle name="Note 26 6 2" xfId="3511" xr:uid="{5F88FCBA-E918-4C97-829D-72BF16EFAC74}"/>
    <cellStyle name="Note 26 6 2 2" xfId="24126" xr:uid="{109885D3-A463-438F-AC9E-0631F1C6AD64}"/>
    <cellStyle name="Note 26 6 2 3" xfId="24127" xr:uid="{36EFD175-DF31-4C40-A1DA-03C677375F14}"/>
    <cellStyle name="Note 26 6 2_Artskontorapportering" xfId="35830" xr:uid="{38332140-7226-4E4B-92DB-31BB799DEBF1}"/>
    <cellStyle name="Note 26 6 3" xfId="24128" xr:uid="{0BB1AB2C-BCD3-4A6C-B14B-DED60AF66017}"/>
    <cellStyle name="Note 26 6 3 2" xfId="24129" xr:uid="{DB6A5810-93F8-49F7-879B-3B8FC91596EA}"/>
    <cellStyle name="Note 26 6 4" xfId="24130" xr:uid="{6920F5E3-CE6B-4C1E-AD12-368C581FF27A}"/>
    <cellStyle name="Note 26 6 5" xfId="24131" xr:uid="{083E511E-84C8-4D66-899E-F9F847AE0141}"/>
    <cellStyle name="Note 26 6 6" xfId="24132" xr:uid="{3A148958-F9D0-47B5-872A-424BC94C1FB2}"/>
    <cellStyle name="Note 26 6 7" xfId="24133" xr:uid="{997B1BC9-F0D2-45F6-ACAF-D98880A33913}"/>
    <cellStyle name="Note 26 6_Artskontorapportering" xfId="35829" xr:uid="{5051A9EA-1CAD-4738-880E-4F45BA5731F2}"/>
    <cellStyle name="Note 26 7" xfId="3512" xr:uid="{14BBFA9F-1A47-4861-A3D6-6183426E4F75}"/>
    <cellStyle name="Note 26 7 2" xfId="3513" xr:uid="{4DF26165-E04C-4264-A4CA-A53406BAB7DD}"/>
    <cellStyle name="Note 26 7 2 2" xfId="24134" xr:uid="{BB074919-D1A4-42AA-9A0A-3990D5FAB3D1}"/>
    <cellStyle name="Note 26 7 2 3" xfId="24135" xr:uid="{762C64A0-6F42-432A-8BAB-0A8426CE87F9}"/>
    <cellStyle name="Note 26 7 2_Artskontorapportering" xfId="35832" xr:uid="{AA9336BF-850D-4292-A436-BBAB2152EFDC}"/>
    <cellStyle name="Note 26 7 3" xfId="24136" xr:uid="{69C84FE7-EE3C-4028-9074-01E77C972364}"/>
    <cellStyle name="Note 26 7 4" xfId="24137" xr:uid="{D88DF112-7BCD-45D9-A417-EF8C2ED05D84}"/>
    <cellStyle name="Note 26 7 5" xfId="24138" xr:uid="{52EEB9A0-3B9A-4EC8-9AD5-FAF0DD24F350}"/>
    <cellStyle name="Note 26 7 6" xfId="24139" xr:uid="{9310AD7D-B3F0-4D1C-B9A0-5EF1236405EE}"/>
    <cellStyle name="Note 26 7_Artskontorapportering" xfId="35831" xr:uid="{50395D7F-1840-41A0-BD09-2B7FE899A596}"/>
    <cellStyle name="Note 26 8" xfId="3514" xr:uid="{03CFF2EC-235C-4A54-BA2E-E4B41ECF477B}"/>
    <cellStyle name="Note 26 8 2" xfId="24140" xr:uid="{D2B8CDDD-3C6D-4469-AF76-D8E174F05EB5}"/>
    <cellStyle name="Note 26 8 3" xfId="24141" xr:uid="{FADD87FB-B3CE-4A3F-AE21-6AA18C514231}"/>
    <cellStyle name="Note 26 8_Artskontorapportering" xfId="35833" xr:uid="{AB083F24-330F-4119-811A-5388D88E2558}"/>
    <cellStyle name="Note 26 9" xfId="24142" xr:uid="{AE83853D-4A50-4053-9A99-9DE0BC918567}"/>
    <cellStyle name="Note 26 9 2" xfId="24143" xr:uid="{1AAA9746-C4DF-42D9-A797-1DFF03B63A31}"/>
    <cellStyle name="Note 26_Artskontorapportering" xfId="35820" xr:uid="{D4859853-83E7-44C6-A630-12ED05333997}"/>
    <cellStyle name="Note 27" xfId="3515" xr:uid="{6DF9BFCA-04EF-473E-837F-BCF38BB243F8}"/>
    <cellStyle name="Note 27 2" xfId="3516" xr:uid="{A94A676A-4467-4063-88B6-87720B5738E2}"/>
    <cellStyle name="Note 27 2 2" xfId="24144" xr:uid="{EC64B980-350D-4819-9BA2-03BB87A2ACD9}"/>
    <cellStyle name="Note 27 2 2 2" xfId="24145" xr:uid="{BC120AC2-BF72-42CD-9040-B96CEE75E0E5}"/>
    <cellStyle name="Note 27 2 3" xfId="24146" xr:uid="{65E934CA-33DF-4F3F-9A64-718A0FF89BB0}"/>
    <cellStyle name="Note 27 2 4" xfId="24147" xr:uid="{39EEEF77-4959-4D83-84CD-1985A6AD4672}"/>
    <cellStyle name="Note 27 2_Artskontorapportering" xfId="35835" xr:uid="{4952CC4D-B05C-4C27-B118-B5440019F8D9}"/>
    <cellStyle name="Note 27 3" xfId="24148" xr:uid="{000A62AF-41D5-48F8-AC83-BE3E1FC3B208}"/>
    <cellStyle name="Note 27 3 2" xfId="24149" xr:uid="{6ED173D0-9E56-444C-974C-C3D94ED23247}"/>
    <cellStyle name="Note 27 4" xfId="24150" xr:uid="{6A44F74D-6E7F-4ACF-BF40-0115B11900EE}"/>
    <cellStyle name="Note 27 4 2" xfId="24151" xr:uid="{40D65F69-6915-4F8F-93B6-8929FE2EB45D}"/>
    <cellStyle name="Note 27 5" xfId="24152" xr:uid="{4E2159D3-3618-48DD-A014-8BDBE9DCF3B2}"/>
    <cellStyle name="Note 27 5 2" xfId="24153" xr:uid="{4B1A485E-AFB2-4B18-9089-1420340AE91E}"/>
    <cellStyle name="Note 27 6" xfId="24154" xr:uid="{93E293DD-D971-4F99-8078-FDC801E09F86}"/>
    <cellStyle name="Note 27 7" xfId="24155" xr:uid="{F2DC95C7-39A1-472C-81FB-A68828391383}"/>
    <cellStyle name="Note 27 8" xfId="24156" xr:uid="{A136D7D0-F331-466C-9835-201E64200A10}"/>
    <cellStyle name="Note 27 9" xfId="24157" xr:uid="{ED31A18F-2C4B-4BC5-AED5-DFDF61A37357}"/>
    <cellStyle name="Note 27_Artskontorapportering" xfId="35834" xr:uid="{3306C023-4638-4659-A193-6FA43838B30A}"/>
    <cellStyle name="Note 28" xfId="3517" xr:uid="{4831922A-F3AE-40D3-A852-D9AA809DAB82}"/>
    <cellStyle name="Note 28 2" xfId="3518" xr:uid="{39E19B49-3C6F-4B90-8A08-1B29C2E1D85B}"/>
    <cellStyle name="Note 28 2 2" xfId="24158" xr:uid="{EA3EF656-6707-4D6F-82D2-33AB345D4AB5}"/>
    <cellStyle name="Note 28 2 2 2" xfId="24159" xr:uid="{BE9F4AD4-FF95-4686-8E04-948CDFCCF75B}"/>
    <cellStyle name="Note 28 2 3" xfId="24160" xr:uid="{1D3B45BD-0A68-41E3-8AED-D6DE7B7D50ED}"/>
    <cellStyle name="Note 28 2 4" xfId="24161" xr:uid="{2B82A591-566F-4386-B5DA-7BF3B99AB6E6}"/>
    <cellStyle name="Note 28 2_Artskontorapportering" xfId="35837" xr:uid="{95C9B896-03EA-4869-B912-A528AF839100}"/>
    <cellStyle name="Note 28 3" xfId="24162" xr:uid="{1B2A257F-DAAF-4567-B417-FC1F093CA77A}"/>
    <cellStyle name="Note 28 3 2" xfId="24163" xr:uid="{9041219C-6F8C-4635-A00D-999701B182A7}"/>
    <cellStyle name="Note 28 4" xfId="24164" xr:uid="{AF42CC90-0F14-4898-9C49-278D0CE70EFA}"/>
    <cellStyle name="Note 28 4 2" xfId="24165" xr:uid="{00FF0F63-2166-48C4-B1F3-99EF21111E95}"/>
    <cellStyle name="Note 28 5" xfId="24166" xr:uid="{3B627520-2834-4F95-9AB7-F03E2037D022}"/>
    <cellStyle name="Note 28 5 2" xfId="24167" xr:uid="{E0EA7CB4-A655-4B3D-8856-6978BBD737BC}"/>
    <cellStyle name="Note 28 6" xfId="24168" xr:uid="{798D41DC-692B-431A-B3FB-74F3FF661F82}"/>
    <cellStyle name="Note 28 7" xfId="24169" xr:uid="{CAD136E5-D19B-4197-B8DE-D30FAC8E5C61}"/>
    <cellStyle name="Note 28 8" xfId="24170" xr:uid="{39CBD7B2-696F-4AA8-8017-2377CE5175D4}"/>
    <cellStyle name="Note 28 9" xfId="24171" xr:uid="{020545FF-B2D5-4184-9914-08E9B8FB433B}"/>
    <cellStyle name="Note 28_Artskontorapportering" xfId="35836" xr:uid="{17F9800A-D60A-44CE-A0E1-A4C28DC52020}"/>
    <cellStyle name="Note 29" xfId="3519" xr:uid="{74640B61-6A02-4B16-A6B3-238602BCDB7E}"/>
    <cellStyle name="Note 29 2" xfId="3520" xr:uid="{CE3F952D-7032-4E0B-8864-DF504BA2FEAC}"/>
    <cellStyle name="Note 29 2 2" xfId="24172" xr:uid="{353A9CEF-FC4C-40FE-AC0B-600603EA24C2}"/>
    <cellStyle name="Note 29 2 2 2" xfId="24173" xr:uid="{A4F29463-D21F-46F2-991F-DFF90E046E1B}"/>
    <cellStyle name="Note 29 2 3" xfId="24174" xr:uid="{7091E0B5-5DCA-4F79-A5F0-851C66679676}"/>
    <cellStyle name="Note 29 2 4" xfId="24175" xr:uid="{000375E6-4122-4F85-A69E-1A5D74370242}"/>
    <cellStyle name="Note 29 2_Artskontorapportering" xfId="35839" xr:uid="{747C44A5-D042-4887-96EB-55FEE27EE84F}"/>
    <cellStyle name="Note 29 3" xfId="24176" xr:uid="{54B720FC-BACC-4F3F-8CF9-3A12B7768C98}"/>
    <cellStyle name="Note 29 3 2" xfId="24177" xr:uid="{FAC3E7F0-916F-44A9-8FF1-9DF2066E4350}"/>
    <cellStyle name="Note 29 4" xfId="24178" xr:uid="{19DA394B-CDA1-430E-9034-D0DB897C15DB}"/>
    <cellStyle name="Note 29 4 2" xfId="24179" xr:uid="{0404ED5A-127E-40F0-85D1-1921939CB9A8}"/>
    <cellStyle name="Note 29 5" xfId="24180" xr:uid="{51F4A967-CFDD-40AC-8F86-045F7E8F5CB0}"/>
    <cellStyle name="Note 29 5 2" xfId="24181" xr:uid="{91CF84F9-E32B-4082-A03B-CAFA05689FCA}"/>
    <cellStyle name="Note 29 6" xfId="24182" xr:uid="{06B5E236-531A-4FEC-ABFA-F506DC0DE77D}"/>
    <cellStyle name="Note 29 7" xfId="24183" xr:uid="{783AF38D-2A60-4805-9D46-48EEC62FAA73}"/>
    <cellStyle name="Note 29 8" xfId="24184" xr:uid="{3895B421-7A7E-4200-BAB1-4116D8ED4062}"/>
    <cellStyle name="Note 29 9" xfId="24185" xr:uid="{4070462F-98CA-467B-AEBF-6A006DB46BA9}"/>
    <cellStyle name="Note 29_Artskontorapportering" xfId="35838" xr:uid="{FE995AA5-5BD8-4C0A-877D-C3E40BF48053}"/>
    <cellStyle name="Note 3" xfId="3521" xr:uid="{669074A9-C8BF-4BF8-9B0B-92724558DC5B}"/>
    <cellStyle name="Note 3 10" xfId="24186" xr:uid="{933C8A8B-93E6-4A46-81E7-432E9222C8E2}"/>
    <cellStyle name="Note 3 10 2" xfId="24187" xr:uid="{0BE8DDE5-2C72-4868-AB26-9FC05FEE31FE}"/>
    <cellStyle name="Note 3 10 3" xfId="24188" xr:uid="{AB8CA44F-F910-4A84-B91D-F52631DCAEAC}"/>
    <cellStyle name="Note 3 11" xfId="24189" xr:uid="{93B2C570-688B-4DA7-8674-93DB4A7C4133}"/>
    <cellStyle name="Note 3 11 2" xfId="24190" xr:uid="{2B6DA426-D714-44B5-8BB3-F228F80A15AF}"/>
    <cellStyle name="Note 3 12" xfId="24191" xr:uid="{74D90BC4-1799-4098-9D4B-DFB6EF6ED9C6}"/>
    <cellStyle name="Note 3 12 2" xfId="24192" xr:uid="{02972308-14AB-42C3-BDC7-AE61EEB785A0}"/>
    <cellStyle name="Note 3 13" xfId="24193" xr:uid="{6AF97889-42ED-46F3-9FF1-1566CA0A2039}"/>
    <cellStyle name="Note 3 13 2" xfId="24194" xr:uid="{9B82D2D6-68B8-4CAE-8BB4-D68E467170AB}"/>
    <cellStyle name="Note 3 14" xfId="24195" xr:uid="{1DD3D0F0-8F2D-4F2D-9077-A1CE1090CDDA}"/>
    <cellStyle name="Note 3 15" xfId="24196" xr:uid="{78675248-E8DA-4648-A25E-67CF8962F7A8}"/>
    <cellStyle name="Note 3 16" xfId="24197" xr:uid="{AFA9D71A-D07B-4E2A-BC6A-8CB015949D4E}"/>
    <cellStyle name="Note 3 2" xfId="3522" xr:uid="{88415E9F-96F6-4F44-BD80-1BBCECF74A2D}"/>
    <cellStyle name="Note 3 2 2" xfId="3523" xr:uid="{EE40BD1B-BFF2-4DC1-AE74-33802F783F6E}"/>
    <cellStyle name="Note 3 2 2 2" xfId="24198" xr:uid="{48EC5910-805B-4B7E-B7A9-C1995291C6B6}"/>
    <cellStyle name="Note 3 2 2 2 2" xfId="24199" xr:uid="{ED4874A0-3248-4ECC-BD43-341E239D756D}"/>
    <cellStyle name="Note 3 2 2 3" xfId="24200" xr:uid="{228E106F-A460-41DF-9759-D8979D7836F4}"/>
    <cellStyle name="Note 3 2 2 4" xfId="24201" xr:uid="{91B89D60-0D90-45CE-B853-A44DA85AA6A9}"/>
    <cellStyle name="Note 3 2 2_Artskontorapportering" xfId="35842" xr:uid="{86E38E9D-DDE9-49F5-9EDC-B26D15EE0326}"/>
    <cellStyle name="Note 3 2 3" xfId="24202" xr:uid="{7E70F812-7A0F-40F8-83CA-2835261C95BD}"/>
    <cellStyle name="Note 3 2 3 2" xfId="24203" xr:uid="{CAD3597C-3380-4D9C-A20D-6DF58254F89F}"/>
    <cellStyle name="Note 3 2 4" xfId="24204" xr:uid="{7BD5B753-FFB4-4639-8781-C806236BB03E}"/>
    <cellStyle name="Note 3 2 4 2" xfId="24205" xr:uid="{E884CC1A-C4F4-4623-AD56-07554667DF43}"/>
    <cellStyle name="Note 3 2 5" xfId="24206" xr:uid="{62262ABB-947A-46E4-92EF-719B582E534D}"/>
    <cellStyle name="Note 3 2 5 2" xfId="24207" xr:uid="{1E1F9B90-2B7C-4766-8933-B872C0445E1B}"/>
    <cellStyle name="Note 3 2 6" xfId="24208" xr:uid="{D0985F35-5C3B-43FD-B879-2179DE0DF05A}"/>
    <cellStyle name="Note 3 2 7" xfId="24209" xr:uid="{E52898F6-2110-4B43-83CD-AEBC65F3252F}"/>
    <cellStyle name="Note 3 2 8" xfId="24210" xr:uid="{E6A0C1EA-BA5E-460B-902E-BEE47C85E331}"/>
    <cellStyle name="Note 3 2 9" xfId="24211" xr:uid="{5E57BEE3-AAC7-4768-BE45-35D69119D570}"/>
    <cellStyle name="Note 3 2_Artskontorapportering" xfId="35841" xr:uid="{5DCDF82C-13BA-4FC5-B77C-EFABF9E8F940}"/>
    <cellStyle name="Note 3 3" xfId="3524" xr:uid="{5E7351D7-33A0-4008-85C4-3A0BC9DE021E}"/>
    <cellStyle name="Note 3 3 2" xfId="3525" xr:uid="{64B58144-2648-4E99-9236-9757F8DD2314}"/>
    <cellStyle name="Note 3 3 2 2" xfId="24212" xr:uid="{EA6D7E9F-9B23-4843-9009-15FA433774EA}"/>
    <cellStyle name="Note 3 3 2 2 2" xfId="24213" xr:uid="{6838694E-22DF-4D51-8F6B-4B4FFB3A8030}"/>
    <cellStyle name="Note 3 3 2 3" xfId="24214" xr:uid="{C4E4FD16-3741-4EB8-A82B-859A665BDE09}"/>
    <cellStyle name="Note 3 3 2 4" xfId="24215" xr:uid="{D00F44C5-C8C1-4DB4-B854-4B74E37AC73F}"/>
    <cellStyle name="Note 3 3 2_Artskontorapportering" xfId="35844" xr:uid="{02EB7ECA-AA62-4FD7-B6D3-7B58B56165D4}"/>
    <cellStyle name="Note 3 3 3" xfId="24216" xr:uid="{B65E34DC-E695-44BC-B9AD-A80CFA27C4A4}"/>
    <cellStyle name="Note 3 3 3 2" xfId="24217" xr:uid="{41948CF0-B480-4CF1-A51C-4E39D5B58CB6}"/>
    <cellStyle name="Note 3 3 4" xfId="24218" xr:uid="{DED92CA9-85CE-4E71-A456-BAFD3838D37F}"/>
    <cellStyle name="Note 3 3 4 2" xfId="24219" xr:uid="{F89DB304-219C-4F95-AE2F-A5DE56039FB9}"/>
    <cellStyle name="Note 3 3 5" xfId="24220" xr:uid="{EC0C87BC-6E14-4BC3-A560-E87EE843E858}"/>
    <cellStyle name="Note 3 3 5 2" xfId="24221" xr:uid="{92E79D02-3A06-4CD3-BD7E-03F5E85F8E29}"/>
    <cellStyle name="Note 3 3 6" xfId="24222" xr:uid="{7A83EE97-AF9F-43E0-8036-72716E9BC59A}"/>
    <cellStyle name="Note 3 3 7" xfId="24223" xr:uid="{B6AE1444-355A-463D-B71F-79770181D30C}"/>
    <cellStyle name="Note 3 3 8" xfId="24224" xr:uid="{3C60ECEA-0D13-4EE9-BC97-6448D99B8C3D}"/>
    <cellStyle name="Note 3 3 9" xfId="24225" xr:uid="{95738A48-2692-47CC-88BD-7B3933BDAF3E}"/>
    <cellStyle name="Note 3 3_Artskontorapportering" xfId="35843" xr:uid="{D281698B-61A8-4331-B7C3-35E683D4DF6D}"/>
    <cellStyle name="Note 3 4" xfId="3526" xr:uid="{72BE025F-8388-45C0-8C19-DB32E4339DCC}"/>
    <cellStyle name="Note 3 4 2" xfId="3527" xr:uid="{9D6D3803-D566-44B7-AAC9-BBC392F44231}"/>
    <cellStyle name="Note 3 4 2 2" xfId="24226" xr:uid="{C63715A1-BBEB-4624-A19E-72BBE072D015}"/>
    <cellStyle name="Note 3 4 2 2 2" xfId="24227" xr:uid="{8C5830BE-54D3-4730-830A-493B302F42E0}"/>
    <cellStyle name="Note 3 4 2 3" xfId="24228" xr:uid="{89ACEF51-AA44-46D2-9074-587CF8E666D1}"/>
    <cellStyle name="Note 3 4 2 4" xfId="24229" xr:uid="{97B1BC0F-8C8E-4F5E-99CA-EB9275D2256B}"/>
    <cellStyle name="Note 3 4 2_Artskontorapportering" xfId="35846" xr:uid="{A89E8235-B536-4FC8-AF97-894453CA1FB5}"/>
    <cellStyle name="Note 3 4 3" xfId="24230" xr:uid="{F0F55ACB-A8EA-4E32-996A-2A838D345660}"/>
    <cellStyle name="Note 3 4 3 2" xfId="24231" xr:uid="{3438035F-54DA-4C60-986C-FB4F6B004A36}"/>
    <cellStyle name="Note 3 4 4" xfId="24232" xr:uid="{8403DFD4-0527-4216-81DC-94BB6675C754}"/>
    <cellStyle name="Note 3 4 4 2" xfId="24233" xr:uid="{1053E5AD-B26E-4591-A7CE-ABCB62CFF691}"/>
    <cellStyle name="Note 3 4 5" xfId="24234" xr:uid="{271D23D6-9049-41D3-A413-1F3F62EA3066}"/>
    <cellStyle name="Note 3 4 5 2" xfId="24235" xr:uid="{65DEDCCB-48E9-4DE8-BCB5-DD48F1D3419C}"/>
    <cellStyle name="Note 3 4 6" xfId="24236" xr:uid="{3C31C8B5-92C3-4A3B-A0F0-4911E02CF1E3}"/>
    <cellStyle name="Note 3 4 7" xfId="24237" xr:uid="{8A834369-DB5E-494C-A80F-E6FF4D8FB748}"/>
    <cellStyle name="Note 3 4 8" xfId="24238" xr:uid="{6CF67620-6FBA-4D1F-95F9-E2AF406A3900}"/>
    <cellStyle name="Note 3 4 9" xfId="24239" xr:uid="{1CB70BDE-06DD-4608-811F-8494706633FC}"/>
    <cellStyle name="Note 3 4_Artskontorapportering" xfId="35845" xr:uid="{DA22130B-4BAC-4BD2-84AD-03A59376F4DC}"/>
    <cellStyle name="Note 3 5" xfId="3528" xr:uid="{BA5B14B9-C99B-484C-94DD-F2E26F120F91}"/>
    <cellStyle name="Note 3 5 2" xfId="3529" xr:uid="{7A7F56A4-7C79-48B1-8B6D-45E99E58AAAE}"/>
    <cellStyle name="Note 3 5 2 2" xfId="24240" xr:uid="{0B885A93-2115-486A-99EE-BA2ACDD65F13}"/>
    <cellStyle name="Note 3 5 2 3" xfId="24241" xr:uid="{53EE7D42-6926-4A0C-B1A9-21C7D1E2DA51}"/>
    <cellStyle name="Note 3 5 2_Artskontorapportering" xfId="35848" xr:uid="{B3FFF6AE-54A6-451B-940F-80386B99E18B}"/>
    <cellStyle name="Note 3 5 3" xfId="24242" xr:uid="{3A4C380B-74B4-44F1-83FF-9905C1DAB203}"/>
    <cellStyle name="Note 3 5 3 2" xfId="24243" xr:uid="{5C0E087E-0768-4D6D-B6F0-72898E3270B1}"/>
    <cellStyle name="Note 3 5 4" xfId="24244" xr:uid="{3BE2AF1E-A38B-4267-B6BD-6C0CF21CA60F}"/>
    <cellStyle name="Note 3 5 4 2" xfId="24245" xr:uid="{5C5E79B1-7E2A-4F4F-98E0-95AFC2915F47}"/>
    <cellStyle name="Note 3 5 5" xfId="24246" xr:uid="{AD38BF3B-AC0C-4D66-AB57-593778B7EEB7}"/>
    <cellStyle name="Note 3 5 6" xfId="24247" xr:uid="{945D3FDA-1055-4F30-8FFA-A9F019119543}"/>
    <cellStyle name="Note 3 5 7" xfId="24248" xr:uid="{DAEBDA43-403F-45C9-B4AF-5133446E94C2}"/>
    <cellStyle name="Note 3 5 8" xfId="24249" xr:uid="{01F6BAED-2B32-449D-8A7E-C6F7A297BE90}"/>
    <cellStyle name="Note 3 5_Artskontorapportering" xfId="35847" xr:uid="{B98D9AC9-A663-42F4-8783-E2999E8B1818}"/>
    <cellStyle name="Note 3 6" xfId="3530" xr:uid="{AE568964-E80F-4E39-9B13-98E7D420E129}"/>
    <cellStyle name="Note 3 6 2" xfId="3531" xr:uid="{1F8F29EB-370D-4EA0-A2E8-C42AE3A12469}"/>
    <cellStyle name="Note 3 6 2 2" xfId="24250" xr:uid="{27DE192B-5518-4F29-BC8A-F31CDDC00A64}"/>
    <cellStyle name="Note 3 6 2 3" xfId="24251" xr:uid="{2E808837-F8F2-468B-BC70-69545A01A95E}"/>
    <cellStyle name="Note 3 6 2_Artskontorapportering" xfId="35850" xr:uid="{000DDC90-1019-4793-8099-BFD77F03E659}"/>
    <cellStyle name="Note 3 6 3" xfId="24252" xr:uid="{EAE5934C-9292-4F33-80BA-24F442288872}"/>
    <cellStyle name="Note 3 6 3 2" xfId="24253" xr:uid="{575087D8-21AB-40DA-97FE-7DF05256FE41}"/>
    <cellStyle name="Note 3 6 4" xfId="24254" xr:uid="{1DD1E27A-30E6-4620-8C31-F75AA21ADE14}"/>
    <cellStyle name="Note 3 6 4 2" xfId="24255" xr:uid="{5629E1D9-76F3-41A8-8F3D-E723349799A1}"/>
    <cellStyle name="Note 3 6 5" xfId="24256" xr:uid="{D69F289C-6F0F-4204-88B4-13F4D6A2243A}"/>
    <cellStyle name="Note 3 6 6" xfId="24257" xr:uid="{3FF230B7-7F11-4DBA-BC06-2D2CB011EDE6}"/>
    <cellStyle name="Note 3 6 7" xfId="24258" xr:uid="{7984169A-8824-4744-B205-EE617331B112}"/>
    <cellStyle name="Note 3 6 8" xfId="24259" xr:uid="{5879CFBD-D843-40FC-B84C-E6DC7ECEC4CA}"/>
    <cellStyle name="Note 3 6_Artskontorapportering" xfId="35849" xr:uid="{970B76B4-1284-4082-8613-296B80179643}"/>
    <cellStyle name="Note 3 7" xfId="3532" xr:uid="{D567676B-A678-4639-83DC-F75472630081}"/>
    <cellStyle name="Note 3 7 2" xfId="3533" xr:uid="{7AEAEB19-8185-4098-A4C2-D65FE3F298FA}"/>
    <cellStyle name="Note 3 7 2 2" xfId="24260" xr:uid="{F4E90733-26F4-449A-B4EF-AA4EE5EB204B}"/>
    <cellStyle name="Note 3 7 2 3" xfId="24261" xr:uid="{306F21A3-C89C-418F-AFD6-7A2C723B6576}"/>
    <cellStyle name="Note 3 7 2_Artskontorapportering" xfId="35852" xr:uid="{AA9D7632-A3AC-4CB0-A8DB-55CDC198268E}"/>
    <cellStyle name="Note 3 7 3" xfId="24262" xr:uid="{BF1B246A-5AC9-4258-84EB-CF2116E37591}"/>
    <cellStyle name="Note 3 7 3 2" xfId="24263" xr:uid="{40AE3758-B4A6-41C8-A83E-AE9C30AD3A7B}"/>
    <cellStyle name="Note 3 7 4" xfId="24264" xr:uid="{B55F6133-C43C-4348-AAFE-D347CB5FF0CD}"/>
    <cellStyle name="Note 3 7 4 2" xfId="24265" xr:uid="{419DE8A4-9D01-48C6-9C2A-D45C2F0A07DC}"/>
    <cellStyle name="Note 3 7 5" xfId="24266" xr:uid="{551A8E66-E59F-4AE1-9D88-5FB56483DE1A}"/>
    <cellStyle name="Note 3 7 6" xfId="24267" xr:uid="{78974660-3B16-40B8-AD62-F1986ECB7CB9}"/>
    <cellStyle name="Note 3 7 7" xfId="24268" xr:uid="{32CB2443-B4CC-4468-B437-BFF4771629E5}"/>
    <cellStyle name="Note 3 7 8" xfId="24269" xr:uid="{51077AA5-538E-428F-934E-CC700BFEFB13}"/>
    <cellStyle name="Note 3 7_Artskontorapportering" xfId="35851" xr:uid="{148C61DC-9FFD-482E-9ADD-E830858F8796}"/>
    <cellStyle name="Note 3 8" xfId="3534" xr:uid="{84FD4DC6-5717-4BC3-B5C6-F5119614B87C}"/>
    <cellStyle name="Note 3 8 2" xfId="24270" xr:uid="{E259B498-373F-4832-A4AC-E06893FA393E}"/>
    <cellStyle name="Note 3 8 3" xfId="24271" xr:uid="{6D3D3ED7-D333-4DD7-B32A-CC97908DED74}"/>
    <cellStyle name="Note 3 8_Artskontorapportering" xfId="35853" xr:uid="{1C04F6C7-41B4-4FA3-8D7C-8EBA45D03DB8}"/>
    <cellStyle name="Note 3 9" xfId="24272" xr:uid="{83C726DF-A0DD-4B99-9F9F-E3488449125E}"/>
    <cellStyle name="Note 3 9 2" xfId="24273" xr:uid="{705AB6D6-BD0F-460B-AAE5-1E6D5BD7AB6D}"/>
    <cellStyle name="Note 3 9 2 2" xfId="24274" xr:uid="{B67AD483-AFFA-41F8-9295-0AB33E1FCF9D}"/>
    <cellStyle name="Note 3 9 3" xfId="24275" xr:uid="{4CE2C1B0-F288-4EB2-8188-BA4D61035ED1}"/>
    <cellStyle name="Note 3 9 4" xfId="24276" xr:uid="{4167A147-EB32-4F44-A3F7-9E2D08C73DD6}"/>
    <cellStyle name="Note 3 9 5" xfId="24277" xr:uid="{8449C22E-B15C-469F-BAED-42EEEC9D2C65}"/>
    <cellStyle name="Note 3_Artskontorapportering" xfId="35840" xr:uid="{AD216560-5EEB-4722-A076-84A4E2973446}"/>
    <cellStyle name="Note 30" xfId="3535" xr:uid="{A80376F1-23CB-4710-ACFD-D8C00BD845F5}"/>
    <cellStyle name="Note 30 2" xfId="3536" xr:uid="{ED8485E4-3EFF-45ED-ACFD-9448D74988A3}"/>
    <cellStyle name="Note 30 2 2" xfId="24278" xr:uid="{AE02B191-177E-4A0E-881E-F1D07F31E408}"/>
    <cellStyle name="Note 30 2 2 2" xfId="24279" xr:uid="{1F20BB90-C0DD-4685-947B-B430C69FADD7}"/>
    <cellStyle name="Note 30 2 3" xfId="24280" xr:uid="{EB0E98CD-FFD9-48C0-8771-C560BCB3C6E1}"/>
    <cellStyle name="Note 30 2 4" xfId="24281" xr:uid="{1DA79CF9-068A-4EB2-950B-65459DDA6CF0}"/>
    <cellStyle name="Note 30 2_Artskontorapportering" xfId="35855" xr:uid="{3BEE2036-4017-4F93-853F-A5C3FA80537E}"/>
    <cellStyle name="Note 30 3" xfId="24282" xr:uid="{8228038C-4E83-49C4-BCE5-D8FD6FFDDCB6}"/>
    <cellStyle name="Note 30 3 2" xfId="24283" xr:uid="{B648C068-A4B6-47DA-89C2-8D5E9140DEF3}"/>
    <cellStyle name="Note 30 4" xfId="24284" xr:uid="{ABA58DCB-6ED1-4B35-823B-A59C4B384291}"/>
    <cellStyle name="Note 30 4 2" xfId="24285" xr:uid="{6017E968-F547-4BE0-8637-F74A614B4A28}"/>
    <cellStyle name="Note 30 5" xfId="24286" xr:uid="{70F8F1B7-57F1-4732-9531-98A609CA6FFF}"/>
    <cellStyle name="Note 30 5 2" xfId="24287" xr:uid="{E87FEF6E-79A9-406B-98D5-1D408B1F81E2}"/>
    <cellStyle name="Note 30 6" xfId="24288" xr:uid="{84F34114-E800-4724-BFFA-A7A3E744201E}"/>
    <cellStyle name="Note 30 7" xfId="24289" xr:uid="{6207D571-2948-4A71-A9DB-F508EFAC2125}"/>
    <cellStyle name="Note 30 8" xfId="24290" xr:uid="{6A5AD7D9-904E-44B5-8723-930CC1BAEA0A}"/>
    <cellStyle name="Note 30 9" xfId="24291" xr:uid="{599365E4-657D-411E-82FB-A8BF03DB8DB0}"/>
    <cellStyle name="Note 30_Artskontorapportering" xfId="35854" xr:uid="{1CBA4EF7-3668-41CC-B18A-83EF884D05C1}"/>
    <cellStyle name="Note 31" xfId="3537" xr:uid="{AE7CD505-5BF3-4683-BF94-C3D37548ADE9}"/>
    <cellStyle name="Note 31 2" xfId="3538" xr:uid="{EB876490-57AE-4BFD-A419-4DB1F469EB8C}"/>
    <cellStyle name="Note 31 2 2" xfId="24292" xr:uid="{568BB2D4-4812-431B-AEBE-31DCE49DF263}"/>
    <cellStyle name="Note 31 2 3" xfId="24293" xr:uid="{6A56F2A1-5024-4A72-BC28-1ED6E3E5E488}"/>
    <cellStyle name="Note 31 2_Artskontorapportering" xfId="35857" xr:uid="{1EA24A04-DE33-4D2E-89D2-0C9AD5A47F6F}"/>
    <cellStyle name="Note 31 3" xfId="24294" xr:uid="{C930FC1A-1C9F-4ACE-9BD3-1D8180E76773}"/>
    <cellStyle name="Note 31 3 2" xfId="24295" xr:uid="{126BC37F-1521-4F0F-AE20-5506E74D4D51}"/>
    <cellStyle name="Note 31 4" xfId="24296" xr:uid="{0251C536-68F5-4FC2-8A67-B225115432A0}"/>
    <cellStyle name="Note 31 4 2" xfId="24297" xr:uid="{4EC09C0A-63A0-422F-95C4-B969C6D8AFD3}"/>
    <cellStyle name="Note 31 5" xfId="24298" xr:uid="{A571CF4A-8A1F-4A26-89C8-43456E54B039}"/>
    <cellStyle name="Note 31 6" xfId="24299" xr:uid="{196BEC32-2BA2-40F8-9647-C050DC27CA6E}"/>
    <cellStyle name="Note 31 7" xfId="24300" xr:uid="{F97B248C-D149-4DBC-87C6-0750CB37383F}"/>
    <cellStyle name="Note 31 8" xfId="24301" xr:uid="{B629743D-3ADA-400E-8AF1-B2F65CA61EE7}"/>
    <cellStyle name="Note 31_Artskontorapportering" xfId="35856" xr:uid="{8A01ACE1-374F-4FE6-A599-00F0CE0DCA97}"/>
    <cellStyle name="Note 32" xfId="3539" xr:uid="{4859A90D-3224-4219-BB73-A103BAACE353}"/>
    <cellStyle name="Note 32 2" xfId="3540" xr:uid="{F252B9FD-9877-43F1-8FE5-FF2B3B1174AB}"/>
    <cellStyle name="Note 32 2 2" xfId="24302" xr:uid="{CD2A0DF2-59CA-43B6-952E-B06CEF7A8869}"/>
    <cellStyle name="Note 32 2 3" xfId="24303" xr:uid="{263F6011-0183-4BBC-A6E1-FCEA4AD90B48}"/>
    <cellStyle name="Note 32 2_Artskontorapportering" xfId="35859" xr:uid="{6E138456-CF57-4AC7-ABC2-4BA384F6D1A7}"/>
    <cellStyle name="Note 32 3" xfId="24304" xr:uid="{E1F37E49-C32F-4EE4-B609-674BBCFF6E84}"/>
    <cellStyle name="Note 32 3 2" xfId="24305" xr:uid="{692E28C3-0213-4B09-B67F-CEDE8D5CE596}"/>
    <cellStyle name="Note 32 4" xfId="24306" xr:uid="{19D4047D-5E08-4964-98F9-9CE5AF687F0F}"/>
    <cellStyle name="Note 32 4 2" xfId="24307" xr:uid="{0ED9A23A-F40A-4405-9EA3-9D9AF6F49976}"/>
    <cellStyle name="Note 32 5" xfId="24308" xr:uid="{8642638B-8215-41E9-849E-9BF9F2928F7A}"/>
    <cellStyle name="Note 32 6" xfId="24309" xr:uid="{030AE927-303C-4BDD-ABAE-DFF8B5F7D32C}"/>
    <cellStyle name="Note 32 7" xfId="24310" xr:uid="{D12D673A-2C33-44A5-BCEC-F430EBD94CD7}"/>
    <cellStyle name="Note 32 8" xfId="24311" xr:uid="{9719DF94-6A60-414E-8989-8E77F40F3E28}"/>
    <cellStyle name="Note 32_Artskontorapportering" xfId="35858" xr:uid="{CEF661C8-8A8B-4969-9257-FBE9009807EE}"/>
    <cellStyle name="Note 33" xfId="3541" xr:uid="{BBCC2324-744C-4347-BF80-C459BA89C5A4}"/>
    <cellStyle name="Note 33 2" xfId="3542" xr:uid="{D09F371A-305C-426F-AEC7-A90A56508B8A}"/>
    <cellStyle name="Note 33 2 2" xfId="24312" xr:uid="{BE565AD1-EE49-47C5-B15C-404E590D3323}"/>
    <cellStyle name="Note 33 2 3" xfId="24313" xr:uid="{DCC18FF2-12AD-4F76-BC6F-C9560DBC5CC5}"/>
    <cellStyle name="Note 33 2_Artskontorapportering" xfId="35861" xr:uid="{FE5C64ED-64C6-4E64-97C5-42264A421D2E}"/>
    <cellStyle name="Note 33 3" xfId="24314" xr:uid="{BC5CD547-D0CD-42CB-96EA-3E74477D500A}"/>
    <cellStyle name="Note 33 3 2" xfId="24315" xr:uid="{A663D9BA-62A1-465E-B030-BCCFBC64710E}"/>
    <cellStyle name="Note 33 4" xfId="24316" xr:uid="{4885EC28-3104-4DEF-9012-B28AA057A767}"/>
    <cellStyle name="Note 33 4 2" xfId="24317" xr:uid="{C6C1E103-8A38-4286-B0E5-C8E7D63469B2}"/>
    <cellStyle name="Note 33 5" xfId="24318" xr:uid="{C4FB02CF-96D0-4340-A7C6-0A3451CC20DB}"/>
    <cellStyle name="Note 33 6" xfId="24319" xr:uid="{BBC99115-E94D-4712-9A30-D66BD329B125}"/>
    <cellStyle name="Note 33 7" xfId="24320" xr:uid="{86384F9A-48D2-4E5B-95A6-613245E02A3C}"/>
    <cellStyle name="Note 33 8" xfId="24321" xr:uid="{D9134407-780E-40FE-9DE0-ACE8B2EC9EB1}"/>
    <cellStyle name="Note 33_Artskontorapportering" xfId="35860" xr:uid="{37F0C2BE-2F6C-4CB4-8049-12DF8415ACA7}"/>
    <cellStyle name="Note 34" xfId="3543" xr:uid="{F81E5CF5-341F-44B9-9C6E-5562ACB509C9}"/>
    <cellStyle name="Note 34 2" xfId="3544" xr:uid="{58AF9FC5-80F9-4462-B136-9D5DCA09F203}"/>
    <cellStyle name="Note 34 2 2" xfId="24322" xr:uid="{0D26A0D3-F880-490A-9C15-A3BE01D52E8F}"/>
    <cellStyle name="Note 34 2 3" xfId="24323" xr:uid="{08D2F293-9E2A-449C-B183-97059946E960}"/>
    <cellStyle name="Note 34 2_Artskontorapportering" xfId="35863" xr:uid="{481DF92B-88CD-4EC9-B9C8-79F33C257D87}"/>
    <cellStyle name="Note 34 3" xfId="24324" xr:uid="{C31BB9F5-907B-4A15-934B-7FBA9CFB1A22}"/>
    <cellStyle name="Note 34 3 2" xfId="24325" xr:uid="{2249D262-4291-4A4B-9F94-D7D6B4231EE8}"/>
    <cellStyle name="Note 34 4" xfId="24326" xr:uid="{29773434-D937-4A69-82EB-54D67437A4AD}"/>
    <cellStyle name="Note 34 4 2" xfId="24327" xr:uid="{BCF9832F-5F81-4121-8E46-D8A18B0B9D5D}"/>
    <cellStyle name="Note 34 5" xfId="24328" xr:uid="{EC3AABC5-409E-41B3-8411-DC64B5B3B418}"/>
    <cellStyle name="Note 34 6" xfId="24329" xr:uid="{2AB21DE6-1AC7-4FCE-8F6D-BB921EE7EF06}"/>
    <cellStyle name="Note 34 7" xfId="24330" xr:uid="{21DFE51B-C3E5-441D-9792-C68168F564BE}"/>
    <cellStyle name="Note 34 8" xfId="24331" xr:uid="{5F706A36-C343-4FD9-A611-618EA066A04B}"/>
    <cellStyle name="Note 34_Artskontorapportering" xfId="35862" xr:uid="{F4E6D6A7-3FF0-410D-9572-39DB02C20B1B}"/>
    <cellStyle name="Note 35" xfId="3545" xr:uid="{52235348-FE6B-46A4-A4FC-AEE07D72120C}"/>
    <cellStyle name="Note 35 2" xfId="3546" xr:uid="{B96D6F45-F492-4704-B909-3A0E6382FA0E}"/>
    <cellStyle name="Note 35 2 2" xfId="24332" xr:uid="{328F721F-6B24-4BF4-985A-F14DEA4D91A8}"/>
    <cellStyle name="Note 35 2 3" xfId="24333" xr:uid="{0E1E361C-039D-4326-9CB3-2F91262C4199}"/>
    <cellStyle name="Note 35 2_Artskontorapportering" xfId="35865" xr:uid="{97551E9B-0160-42BA-9273-04891E4DA541}"/>
    <cellStyle name="Note 35 3" xfId="24334" xr:uid="{2A910A78-7ABF-4394-AE36-92C9F636F29D}"/>
    <cellStyle name="Note 35 3 2" xfId="24335" xr:uid="{A6ED99C9-4775-4A86-BA97-53432549248E}"/>
    <cellStyle name="Note 35 4" xfId="24336" xr:uid="{C5805113-3223-43E2-9B8D-32CE4F3B825B}"/>
    <cellStyle name="Note 35 4 2" xfId="24337" xr:uid="{F1B5DAFD-1F58-49F9-8B18-6136906BA72A}"/>
    <cellStyle name="Note 35 5" xfId="24338" xr:uid="{7ADA1301-4286-41A1-B378-514F9E6EC196}"/>
    <cellStyle name="Note 35 6" xfId="24339" xr:uid="{2D144FBF-6B6A-4398-9956-EA5364D7DDC3}"/>
    <cellStyle name="Note 35 7" xfId="24340" xr:uid="{BF4BFCBE-3F4A-4DF3-A836-5BB18D6B0FCD}"/>
    <cellStyle name="Note 35 8" xfId="24341" xr:uid="{32D3ED99-8339-4630-8483-907C996E4763}"/>
    <cellStyle name="Note 35_Artskontorapportering" xfId="35864" xr:uid="{72E2AF9B-F2AB-41EA-A168-753AAB26AFF2}"/>
    <cellStyle name="Note 36" xfId="3547" xr:uid="{CD1F7904-33D5-44F4-96F5-F096573AE72D}"/>
    <cellStyle name="Note 36 2" xfId="3548" xr:uid="{0E275203-4D18-4EB2-B196-6D31F03F4321}"/>
    <cellStyle name="Note 36 2 2" xfId="24342" xr:uid="{FA48ECFD-AC12-4309-B1E3-8DBE7004DE58}"/>
    <cellStyle name="Note 36 2 3" xfId="24343" xr:uid="{BED68F84-C3F3-4ABB-A425-04ACAB757205}"/>
    <cellStyle name="Note 36 2_Artskontorapportering" xfId="35867" xr:uid="{51F66E03-1C09-441F-B7E3-C08AE0BD220A}"/>
    <cellStyle name="Note 36 3" xfId="24344" xr:uid="{892D8FA9-3B20-419E-BD82-0E1F4DA631A1}"/>
    <cellStyle name="Note 36 3 2" xfId="24345" xr:uid="{7B348AF2-C2D4-4AED-824B-406FC701C70F}"/>
    <cellStyle name="Note 36 4" xfId="24346" xr:uid="{A57465DA-C854-4971-8A55-68D08B0C4263}"/>
    <cellStyle name="Note 36 4 2" xfId="24347" xr:uid="{B166047F-44B9-4A61-88FF-4CC892B5779D}"/>
    <cellStyle name="Note 36 5" xfId="24348" xr:uid="{67D40B0D-BE9F-4DC0-A93B-BF1DFCB528DA}"/>
    <cellStyle name="Note 36 6" xfId="24349" xr:uid="{E4205C42-24DC-44DD-B078-D90F202B8EE8}"/>
    <cellStyle name="Note 36 7" xfId="24350" xr:uid="{0A915760-B351-4BA2-8E80-B6E5B0AC605A}"/>
    <cellStyle name="Note 36 8" xfId="24351" xr:uid="{7B1FE54E-75C0-4B3C-855D-A6760843E92E}"/>
    <cellStyle name="Note 36_Artskontorapportering" xfId="35866" xr:uid="{4400487F-2343-4495-A39C-3744CDAAF6E7}"/>
    <cellStyle name="Note 37" xfId="3549" xr:uid="{5B35CAAB-148D-4F06-8588-B33723586BD2}"/>
    <cellStyle name="Note 37 2" xfId="3550" xr:uid="{1E2D246B-825B-47C7-971F-DB816F9F4EDB}"/>
    <cellStyle name="Note 37 2 2" xfId="24352" xr:uid="{75094AA0-37BE-4B3B-877B-6F60A6D0A8B2}"/>
    <cellStyle name="Note 37 2 3" xfId="24353" xr:uid="{C0422C62-C36E-45C1-977C-E376EDAF4A9F}"/>
    <cellStyle name="Note 37 2_Artskontorapportering" xfId="35869" xr:uid="{680606B1-9828-4F92-AFBB-A2365DF50EB3}"/>
    <cellStyle name="Note 37 3" xfId="24354" xr:uid="{2C73B99C-0AC7-4BB3-A6CD-4A7222AB381A}"/>
    <cellStyle name="Note 37 3 2" xfId="24355" xr:uid="{1FB76866-9C0E-4791-B52C-B92B3DEDE2E9}"/>
    <cellStyle name="Note 37 4" xfId="24356" xr:uid="{34CCE937-12B8-401F-92A1-EB2380A0EC32}"/>
    <cellStyle name="Note 37 4 2" xfId="24357" xr:uid="{AF24368D-EBD4-4C4F-B08C-204AA9801829}"/>
    <cellStyle name="Note 37 5" xfId="24358" xr:uid="{7E18855C-29BD-4900-9037-0F6D87C93ED0}"/>
    <cellStyle name="Note 37 6" xfId="24359" xr:uid="{656A6D48-4D4B-4305-AE43-3C24D7EE02B0}"/>
    <cellStyle name="Note 37 7" xfId="24360" xr:uid="{0D7BB824-CDAA-4368-BA7A-0B9DF0F8F16E}"/>
    <cellStyle name="Note 37 8" xfId="24361" xr:uid="{0BD24E6C-310D-427E-95F3-BDDBB3E20C63}"/>
    <cellStyle name="Note 37_Artskontorapportering" xfId="35868" xr:uid="{C1B4E46D-2734-4174-93AB-4E3096948CC5}"/>
    <cellStyle name="Note 38" xfId="3551" xr:uid="{833DAE5F-5812-4E88-8655-1F227DBF641E}"/>
    <cellStyle name="Note 38 2" xfId="3552" xr:uid="{9B0E035F-6EC8-4294-B26A-D6322F9EA0E8}"/>
    <cellStyle name="Note 38 2 2" xfId="24362" xr:uid="{66018BE3-8261-4A53-AA8D-AB97387DABE8}"/>
    <cellStyle name="Note 38 2 3" xfId="24363" xr:uid="{6825FA6D-17F9-4A9D-A667-887FFE439370}"/>
    <cellStyle name="Note 38 2_Artskontorapportering" xfId="35871" xr:uid="{7ECCC768-6B70-46F7-B6CD-0A99FD28E65D}"/>
    <cellStyle name="Note 38 3" xfId="24364" xr:uid="{D5F6B497-9F06-413D-9F15-6863567997AB}"/>
    <cellStyle name="Note 38 3 2" xfId="24365" xr:uid="{D6B807B5-F5EE-4614-80F1-941DF33D22DD}"/>
    <cellStyle name="Note 38 4" xfId="24366" xr:uid="{6F3DA56B-C75C-448B-92B8-868F7D78E7F2}"/>
    <cellStyle name="Note 38 4 2" xfId="24367" xr:uid="{3E3C5FCB-D5D9-4FD2-B806-099EBA750E87}"/>
    <cellStyle name="Note 38 5" xfId="24368" xr:uid="{CA23082F-57FA-44A1-B421-14634B5D1E00}"/>
    <cellStyle name="Note 38 6" xfId="24369" xr:uid="{1A504631-F081-45CA-93A6-2CA2B2244307}"/>
    <cellStyle name="Note 38 7" xfId="24370" xr:uid="{E0DEB43C-8A32-4BC6-A569-7C8A12203922}"/>
    <cellStyle name="Note 38 8" xfId="24371" xr:uid="{9522CF07-7DEA-4097-86D0-D7281E9B3A75}"/>
    <cellStyle name="Note 38_Artskontorapportering" xfId="35870" xr:uid="{508492B4-0BAA-4710-9349-8DDB7BC91072}"/>
    <cellStyle name="Note 39" xfId="3553" xr:uid="{640449D6-03F1-41F3-8480-47BC0B47084C}"/>
    <cellStyle name="Note 39 2" xfId="3554" xr:uid="{8E0D8CD0-9EA6-4BC0-B1AE-BAEB0FFD0C06}"/>
    <cellStyle name="Note 39 2 2" xfId="24372" xr:uid="{FB5BB6B4-30B6-47A3-AB90-174BA2344805}"/>
    <cellStyle name="Note 39 2 3" xfId="24373" xr:uid="{AB227A69-76E7-402B-86A8-7E6BFEB9C699}"/>
    <cellStyle name="Note 39 2_Artskontorapportering" xfId="35873" xr:uid="{B40492F3-A263-4B86-B6B2-3D5E09E3B9B5}"/>
    <cellStyle name="Note 39 3" xfId="24374" xr:uid="{7F4EA180-D0B1-4D8B-951A-059EB54905DD}"/>
    <cellStyle name="Note 39 3 2" xfId="24375" xr:uid="{452077DD-A623-4769-84DE-30CCEEEFBDE6}"/>
    <cellStyle name="Note 39 4" xfId="24376" xr:uid="{91F2CF70-7F2B-47CC-8A0A-B143FEF3B0AD}"/>
    <cellStyle name="Note 39 4 2" xfId="24377" xr:uid="{ACBD0044-ABE5-498F-AFF5-8200122D6723}"/>
    <cellStyle name="Note 39 5" xfId="24378" xr:uid="{A269785B-2CAB-4C88-8558-26B29B98CAD8}"/>
    <cellStyle name="Note 39 6" xfId="24379" xr:uid="{7A36C5C5-98B4-4129-8B92-87C8BB386B78}"/>
    <cellStyle name="Note 39 7" xfId="24380" xr:uid="{0C44F4F8-6B9A-4A50-BECB-9A91BDE7085F}"/>
    <cellStyle name="Note 39 8" xfId="24381" xr:uid="{EF65A5A6-50F6-4466-8518-5D7DCB5DA435}"/>
    <cellStyle name="Note 39_Artskontorapportering" xfId="35872" xr:uid="{3B34A8D6-5CC1-402E-B467-D8D4BF66B152}"/>
    <cellStyle name="Note 4" xfId="3555" xr:uid="{1A9743B7-F125-425F-8D81-B882B456A63D}"/>
    <cellStyle name="Note 4 10" xfId="3556" xr:uid="{673A9FDA-474D-48B1-ABCC-90C475E85E5C}"/>
    <cellStyle name="Note 4 10 2" xfId="24382" xr:uid="{8B103544-7FFB-4449-84F1-912F4819213E}"/>
    <cellStyle name="Note 4 10 3" xfId="24383" xr:uid="{62B18B04-1AFD-4460-A0B6-D6799EE81627}"/>
    <cellStyle name="Note 4 10_Artskontorapportering" xfId="35875" xr:uid="{8F06C0FE-CBE4-4B0A-9017-CDAA70728A83}"/>
    <cellStyle name="Note 4 11" xfId="24384" xr:uid="{AF62214A-9A0F-49BB-B270-79F71077A72C}"/>
    <cellStyle name="Note 4 11 2" xfId="24385" xr:uid="{CA5235DB-27E6-4F05-8ECF-7D41F80EFD8D}"/>
    <cellStyle name="Note 4 11 2 2" xfId="24386" xr:uid="{45EF1615-D125-4736-B6C3-3BCB258200D9}"/>
    <cellStyle name="Note 4 11 3" xfId="24387" xr:uid="{2D00590C-0E66-4F77-B4EF-69FED26EA099}"/>
    <cellStyle name="Note 4 11 4" xfId="24388" xr:uid="{94E98500-4E21-4F15-BF2E-436E9776BD5E}"/>
    <cellStyle name="Note 4 11 5" xfId="24389" xr:uid="{CE3F8F8A-D549-4322-BEBE-FFB2DAEAC677}"/>
    <cellStyle name="Note 4 12" xfId="24390" xr:uid="{22117702-678A-4FA4-8AF9-A1E29E67547A}"/>
    <cellStyle name="Note 4 12 2" xfId="24391" xr:uid="{A423D47E-0E73-46F2-A26B-B198504F8EE3}"/>
    <cellStyle name="Note 4 12 3" xfId="24392" xr:uid="{F9CD97E1-C6DB-40DC-A35A-5838DCC47912}"/>
    <cellStyle name="Note 4 13" xfId="24393" xr:uid="{FA56A825-F093-429D-BB7A-0E01230B08E5}"/>
    <cellStyle name="Note 4 13 2" xfId="24394" xr:uid="{5DF9E118-D9F9-4A0B-A89D-C557B4D95016}"/>
    <cellStyle name="Note 4 14" xfId="24395" xr:uid="{98C5D1BF-B700-40B9-AA33-F5420D49FB00}"/>
    <cellStyle name="Note 4 15" xfId="24396" xr:uid="{E7D1E675-3ED0-417D-90CD-DABA1BCDF8FF}"/>
    <cellStyle name="Note 4 2" xfId="3557" xr:uid="{ECADC985-D0C8-4F7A-AF82-6B35444F244D}"/>
    <cellStyle name="Note 4 2 10" xfId="24397" xr:uid="{2EC1E237-9417-4BEC-815F-C7B9057C3D7D}"/>
    <cellStyle name="Note 4 2 10 2" xfId="24398" xr:uid="{7CF8B65F-8DE7-408C-887B-F3AA513D6E3E}"/>
    <cellStyle name="Note 4 2 10 3" xfId="24399" xr:uid="{38423D6D-5702-4656-BEA8-11DED94F7009}"/>
    <cellStyle name="Note 4 2 11" xfId="24400" xr:uid="{9FC92D2F-C60B-4123-B809-99755676C012}"/>
    <cellStyle name="Note 4 2 11 2" xfId="24401" xr:uid="{80D131F4-0335-498B-9EAF-D26B57AD5DE5}"/>
    <cellStyle name="Note 4 2 12" xfId="24402" xr:uid="{F4525049-20E0-4D5B-8449-8CDD6A65DB0A}"/>
    <cellStyle name="Note 4 2 13" xfId="24403" xr:uid="{DE47C505-E972-4F7E-AD21-2EA961C0F93D}"/>
    <cellStyle name="Note 4 2 2" xfId="3558" xr:uid="{150FD404-61C2-4755-B256-163CC48BF88A}"/>
    <cellStyle name="Note 4 2 2 2" xfId="3559" xr:uid="{F242123F-0097-4F94-A115-A9BC19DED713}"/>
    <cellStyle name="Note 4 2 2 2 2" xfId="24404" xr:uid="{E9902240-3544-4727-AC5A-660BF1E5549D}"/>
    <cellStyle name="Note 4 2 2 2 2 2" xfId="24405" xr:uid="{19495CA0-5767-4233-9ACE-96F4ED3D7954}"/>
    <cellStyle name="Note 4 2 2 2 3" xfId="24406" xr:uid="{E4C07C24-C6F7-4840-BFB2-4DE91E8024BC}"/>
    <cellStyle name="Note 4 2 2 2 4" xfId="24407" xr:uid="{A7E485E9-0C91-483D-8813-85202B79B058}"/>
    <cellStyle name="Note 4 2 2 2_Artskontorapportering" xfId="35878" xr:uid="{863F48CD-AD1C-44E9-AFE7-B7B4A6FE92A6}"/>
    <cellStyle name="Note 4 2 2 3" xfId="24408" xr:uid="{1C4A94C8-6C44-4B14-A12B-C26FDCE855C9}"/>
    <cellStyle name="Note 4 2 2 3 2" xfId="24409" xr:uid="{142C7D21-860E-4EE5-85B8-0F603536EB65}"/>
    <cellStyle name="Note 4 2 2 4" xfId="24410" xr:uid="{6E2102E7-9187-491D-A4FE-007D61571265}"/>
    <cellStyle name="Note 4 2 2 4 2" xfId="24411" xr:uid="{CFDC5FA0-47D4-4F2B-92A3-66EAF8D16912}"/>
    <cellStyle name="Note 4 2 2 5" xfId="24412" xr:uid="{F0C5D8C5-F49A-409D-B65E-59AE74D07878}"/>
    <cellStyle name="Note 4 2 2 5 2" xfId="24413" xr:uid="{8CBFA338-E50F-44FA-BD5A-A4A960DAEC6C}"/>
    <cellStyle name="Note 4 2 2 6" xfId="24414" xr:uid="{07F73651-5FF1-4EC4-AF9D-D418915BBF33}"/>
    <cellStyle name="Note 4 2 2 7" xfId="24415" xr:uid="{24F7B619-BBE4-49D6-867D-71632139BEE7}"/>
    <cellStyle name="Note 4 2 2 8" xfId="24416" xr:uid="{146F171F-3DA3-4855-B48E-5B399F2B8F7A}"/>
    <cellStyle name="Note 4 2 2 9" xfId="24417" xr:uid="{A6ABD9EC-685B-474A-82C5-0B604A6C7D3F}"/>
    <cellStyle name="Note 4 2 2_Artskontorapportering" xfId="35877" xr:uid="{E1D142B0-4E31-4E82-A525-6490B25A4090}"/>
    <cellStyle name="Note 4 2 3" xfId="3560" xr:uid="{5585066C-1A73-4706-966C-8B447309CFA4}"/>
    <cellStyle name="Note 4 2 3 2" xfId="3561" xr:uid="{801BB2B7-706B-43FC-9DE9-2633BF037D15}"/>
    <cellStyle name="Note 4 2 3 2 2" xfId="24418" xr:uid="{FD917D58-4AFE-42BF-9329-37283BE5AE59}"/>
    <cellStyle name="Note 4 2 3 2 2 2" xfId="24419" xr:uid="{B65CB706-F3D7-4603-A6FD-A40F74C026DE}"/>
    <cellStyle name="Note 4 2 3 2 3" xfId="24420" xr:uid="{318F369E-0197-4726-B7AD-9BA2A28ACB2A}"/>
    <cellStyle name="Note 4 2 3 2 4" xfId="24421" xr:uid="{D09E06BA-55BB-4D06-9472-9E72D3A8419E}"/>
    <cellStyle name="Note 4 2 3 2_Artskontorapportering" xfId="35880" xr:uid="{DA17D095-4BB6-4F59-8E9D-6B9898EF437F}"/>
    <cellStyle name="Note 4 2 3 3" xfId="24422" xr:uid="{EF27E96A-D5BD-4737-A71E-3DAC5C132A31}"/>
    <cellStyle name="Note 4 2 3 3 2" xfId="24423" xr:uid="{A809FC91-059B-47AD-9927-7B6EA59B1CAD}"/>
    <cellStyle name="Note 4 2 3 4" xfId="24424" xr:uid="{1D97493A-6182-4BE0-9313-FC3D2B028D8F}"/>
    <cellStyle name="Note 4 2 3 4 2" xfId="24425" xr:uid="{4026EB71-FE11-4E96-B504-3683BF7A8226}"/>
    <cellStyle name="Note 4 2 3 5" xfId="24426" xr:uid="{C7F72BBD-9873-489B-9C92-B4F35056BBF1}"/>
    <cellStyle name="Note 4 2 3 5 2" xfId="24427" xr:uid="{7BA6C72D-99DE-4D64-9CF3-43602F8D7E42}"/>
    <cellStyle name="Note 4 2 3 6" xfId="24428" xr:uid="{E463C183-F302-4DD3-960E-6173EF38F7B1}"/>
    <cellStyle name="Note 4 2 3 7" xfId="24429" xr:uid="{9D86BB18-46A2-43FB-926F-66423EF59EEB}"/>
    <cellStyle name="Note 4 2 3 8" xfId="24430" xr:uid="{ED9FC109-2D51-4600-B619-FBA685F96619}"/>
    <cellStyle name="Note 4 2 3 9" xfId="24431" xr:uid="{41897B6C-712F-4D7C-9FC4-2AE7C3F8AF1A}"/>
    <cellStyle name="Note 4 2 3_Artskontorapportering" xfId="35879" xr:uid="{1763A623-14E4-42DA-8FB7-B59E70221EA7}"/>
    <cellStyle name="Note 4 2 4" xfId="3562" xr:uid="{2800B0A3-0FD1-4798-8BD8-1BCDE0226BBE}"/>
    <cellStyle name="Note 4 2 4 2" xfId="3563" xr:uid="{2356080E-142B-4AB4-BFF3-16B15142CB95}"/>
    <cellStyle name="Note 4 2 4 2 2" xfId="24432" xr:uid="{3C214643-08AE-45CB-AC70-B6AB1EF9DD6F}"/>
    <cellStyle name="Note 4 2 4 2 2 2" xfId="24433" xr:uid="{0B4E88AD-7FAE-49D9-B9B3-C33339040A40}"/>
    <cellStyle name="Note 4 2 4 2 3" xfId="24434" xr:uid="{3F8C5D1A-03FB-402C-9D03-6BE7C3BD4D84}"/>
    <cellStyle name="Note 4 2 4 2 4" xfId="24435" xr:uid="{6CBBD930-4828-4A63-A991-CA863843720A}"/>
    <cellStyle name="Note 4 2 4 2_Artskontorapportering" xfId="35882" xr:uid="{21BB1F79-FB03-4E7D-9A94-6B2FD85213D0}"/>
    <cellStyle name="Note 4 2 4 3" xfId="24436" xr:uid="{02985A18-686C-46A0-B51C-37B206CE0342}"/>
    <cellStyle name="Note 4 2 4 3 2" xfId="24437" xr:uid="{92D8392D-EBBD-4D45-AF46-3BE0F6039512}"/>
    <cellStyle name="Note 4 2 4 4" xfId="24438" xr:uid="{2BA8DAA8-121C-466C-96BD-4835B74D928B}"/>
    <cellStyle name="Note 4 2 4 4 2" xfId="24439" xr:uid="{44B1F038-E76F-4755-A570-AADC474A780F}"/>
    <cellStyle name="Note 4 2 4 5" xfId="24440" xr:uid="{1A24DAFE-0C4E-459D-BD83-07FD76551060}"/>
    <cellStyle name="Note 4 2 4 5 2" xfId="24441" xr:uid="{24D54869-C85E-426D-AB63-8B5D422E88EC}"/>
    <cellStyle name="Note 4 2 4 6" xfId="24442" xr:uid="{9846FD82-D8C4-4CC3-B5D6-516909AB2B77}"/>
    <cellStyle name="Note 4 2 4 7" xfId="24443" xr:uid="{E990975F-880D-4261-A2CB-F93F740168FA}"/>
    <cellStyle name="Note 4 2 4 8" xfId="24444" xr:uid="{63F482D3-64DF-4C4E-B2DC-A7B7888C4E5B}"/>
    <cellStyle name="Note 4 2 4 9" xfId="24445" xr:uid="{8BCAB45C-9DE7-4136-8439-22E78E546CFD}"/>
    <cellStyle name="Note 4 2 4_Artskontorapportering" xfId="35881" xr:uid="{9B2A0B24-7DB3-4274-8550-E40CC02753DE}"/>
    <cellStyle name="Note 4 2 5" xfId="3564" xr:uid="{B565479D-8873-4C1C-8A3C-412CE85BF960}"/>
    <cellStyle name="Note 4 2 5 2" xfId="3565" xr:uid="{6C5FC186-288F-495F-B036-E5A8084019A9}"/>
    <cellStyle name="Note 4 2 5 2 2" xfId="24446" xr:uid="{B28CFD1D-5A9F-48DA-A6A5-BFE1E89E8CD5}"/>
    <cellStyle name="Note 4 2 5 2 3" xfId="24447" xr:uid="{9791723C-1F54-424F-B1FE-A0519EB1B3C0}"/>
    <cellStyle name="Note 4 2 5 2_Artskontorapportering" xfId="35884" xr:uid="{481B4E17-961F-4708-8D23-CA5E2FEE143F}"/>
    <cellStyle name="Note 4 2 5 3" xfId="24448" xr:uid="{069B9FD8-A8CE-44A0-AD39-B1B9EE35389E}"/>
    <cellStyle name="Note 4 2 5 3 2" xfId="24449" xr:uid="{88DB3C84-0BF8-4949-BE4A-ADA437FBE37F}"/>
    <cellStyle name="Note 4 2 5 4" xfId="24450" xr:uid="{1963CB8C-DC9D-4C99-9E35-25AA2EC702BC}"/>
    <cellStyle name="Note 4 2 5 4 2" xfId="24451" xr:uid="{10E6E0F9-B5D9-4D55-8D76-3947B3E266A4}"/>
    <cellStyle name="Note 4 2 5 5" xfId="24452" xr:uid="{7048E526-C09C-4CB6-95E9-2BD53B072E66}"/>
    <cellStyle name="Note 4 2 5 6" xfId="24453" xr:uid="{1822E414-20BF-4C85-A611-FF09627E577D}"/>
    <cellStyle name="Note 4 2 5 7" xfId="24454" xr:uid="{709F8555-6F6D-497D-8C1F-A0DE5CC69953}"/>
    <cellStyle name="Note 4 2 5 8" xfId="24455" xr:uid="{3F93ADC5-6292-4E45-99B9-2EE672F69EAA}"/>
    <cellStyle name="Note 4 2 5_Artskontorapportering" xfId="35883" xr:uid="{17D8CF59-E9F7-49ED-A22C-A7BA83118AB6}"/>
    <cellStyle name="Note 4 2 6" xfId="3566" xr:uid="{25C06E0E-A649-40B5-AF78-209B5B993F15}"/>
    <cellStyle name="Note 4 2 6 2" xfId="3567" xr:uid="{CFA39176-3B8B-4AFC-8C1E-8B30177BF76F}"/>
    <cellStyle name="Note 4 2 6 2 2" xfId="24456" xr:uid="{DD1C09C7-60FF-4611-BC15-7DCAFD7F627C}"/>
    <cellStyle name="Note 4 2 6 2 3" xfId="24457" xr:uid="{D15A2BDB-461F-40A0-9C76-35CFF7AFBE24}"/>
    <cellStyle name="Note 4 2 6 2_Artskontorapportering" xfId="35886" xr:uid="{AE3FAD7F-1278-4595-9A1C-712506FD7AF9}"/>
    <cellStyle name="Note 4 2 6 3" xfId="24458" xr:uid="{A69934B7-5FED-40ED-9C7C-7A9F47B9E9F8}"/>
    <cellStyle name="Note 4 2 6 3 2" xfId="24459" xr:uid="{D032F216-4171-4443-AD4F-D5A87D2E1E6E}"/>
    <cellStyle name="Note 4 2 6 4" xfId="24460" xr:uid="{32A8A361-DFA9-4D70-B56B-9522F2D1FE3F}"/>
    <cellStyle name="Note 4 2 6 4 2" xfId="24461" xr:uid="{91FFDFC9-0797-4197-9852-69D5FA322624}"/>
    <cellStyle name="Note 4 2 6 5" xfId="24462" xr:uid="{BF0DFEC2-631D-4848-8419-0566374C3552}"/>
    <cellStyle name="Note 4 2 6 6" xfId="24463" xr:uid="{4951E985-99B4-41F3-AB68-3D4651063883}"/>
    <cellStyle name="Note 4 2 6 7" xfId="24464" xr:uid="{05FF3F24-E306-471C-A198-3D665365E89C}"/>
    <cellStyle name="Note 4 2 6 8" xfId="24465" xr:uid="{A147AF44-BB83-478D-9932-35C9F6BAF5E3}"/>
    <cellStyle name="Note 4 2 6_Artskontorapportering" xfId="35885" xr:uid="{9BDBD03A-01D2-4B0E-B5A5-E79584F6AAD4}"/>
    <cellStyle name="Note 4 2 7" xfId="3568" xr:uid="{733E33F8-08CC-4580-AA31-9CD8FECD0EA6}"/>
    <cellStyle name="Note 4 2 7 2" xfId="3569" xr:uid="{EBC48D6F-10D9-4C91-868D-E6AD91379C15}"/>
    <cellStyle name="Note 4 2 7 2 2" xfId="24466" xr:uid="{82D33F2A-2F68-4126-AC1F-687C4FBDC0D5}"/>
    <cellStyle name="Note 4 2 7 2 3" xfId="24467" xr:uid="{F1CE522A-196C-44E8-BB49-4061D651641F}"/>
    <cellStyle name="Note 4 2 7 2_Artskontorapportering" xfId="35888" xr:uid="{2E3ABEEA-23C4-4A64-BB25-9CA4F92EB2ED}"/>
    <cellStyle name="Note 4 2 7 3" xfId="24468" xr:uid="{3D63FF7B-EBC7-4C1D-9B16-2B5A80780731}"/>
    <cellStyle name="Note 4 2 7 3 2" xfId="24469" xr:uid="{1707E4C3-FCD7-4F5C-979B-1AD2B0105AED}"/>
    <cellStyle name="Note 4 2 7 4" xfId="24470" xr:uid="{E04B05EC-1E38-484B-B552-CF0E6C214E0E}"/>
    <cellStyle name="Note 4 2 7 4 2" xfId="24471" xr:uid="{17B4E526-FF63-41C9-AFF5-6DCB3A7FA037}"/>
    <cellStyle name="Note 4 2 7 5" xfId="24472" xr:uid="{45A1BBE7-5079-4667-A5F9-74399F8321F9}"/>
    <cellStyle name="Note 4 2 7 6" xfId="24473" xr:uid="{362D08A8-DE5F-46BF-8BBF-A471F718AD6E}"/>
    <cellStyle name="Note 4 2 7 7" xfId="24474" xr:uid="{58BB3465-6B6E-4C62-BAE3-9A88F0241AE7}"/>
    <cellStyle name="Note 4 2 7 8" xfId="24475" xr:uid="{DD807104-F34D-41A5-BF49-B1F723998E73}"/>
    <cellStyle name="Note 4 2 7_Artskontorapportering" xfId="35887" xr:uid="{ED653B1F-D42A-40C8-BA78-1CC90E6718BC}"/>
    <cellStyle name="Note 4 2 8" xfId="3570" xr:uid="{C0985C53-7ED3-44C2-8AD7-99DEE0EA54E4}"/>
    <cellStyle name="Note 4 2 8 2" xfId="24476" xr:uid="{18870D25-A88A-4267-8756-8D093EFB5577}"/>
    <cellStyle name="Note 4 2 8 3" xfId="24477" xr:uid="{80D5BBB4-229D-4570-A976-98ADD5F6EBFD}"/>
    <cellStyle name="Note 4 2 8_Artskontorapportering" xfId="35889" xr:uid="{17911005-ECA6-4B72-B7A3-93F8116B6D12}"/>
    <cellStyle name="Note 4 2 9" xfId="24478" xr:uid="{729438CF-9EBC-47A8-A0B7-93DDF7B8EF32}"/>
    <cellStyle name="Note 4 2 9 2" xfId="24479" xr:uid="{B2AD1BED-5E3A-46A1-BD0B-08CD43A224D0}"/>
    <cellStyle name="Note 4 2 9 2 2" xfId="24480" xr:uid="{E00046D9-3372-4E9F-B3D6-4E41D68117F9}"/>
    <cellStyle name="Note 4 2 9 3" xfId="24481" xr:uid="{3138F4B1-37B5-4BAC-A71C-F9DDB281BAF6}"/>
    <cellStyle name="Note 4 2 9 4" xfId="24482" xr:uid="{A75309E8-96B6-43E0-A963-383776777388}"/>
    <cellStyle name="Note 4 2 9 5" xfId="24483" xr:uid="{491FA1AC-CD73-4256-B4D3-B548FA3175AC}"/>
    <cellStyle name="Note 4 2_Artskontorapportering" xfId="35876" xr:uid="{48D516A8-5C98-4DB3-8636-8BDFD65BFD04}"/>
    <cellStyle name="Note 4 3" xfId="3571" xr:uid="{67B57C4D-DA53-49DA-BD23-EF398187452D}"/>
    <cellStyle name="Note 4 3 10" xfId="24484" xr:uid="{41435F12-00DE-410C-94EB-3BA3C789C37E}"/>
    <cellStyle name="Note 4 3 10 2" xfId="24485" xr:uid="{E898AF33-1299-46B8-B1EE-1561AFDAB844}"/>
    <cellStyle name="Note 4 3 10 3" xfId="24486" xr:uid="{E76A8E8C-ADCA-423C-98ED-187CD212674C}"/>
    <cellStyle name="Note 4 3 11" xfId="24487" xr:uid="{2E4850C2-667E-442B-B375-05456ECDB5C5}"/>
    <cellStyle name="Note 4 3 11 2" xfId="24488" xr:uid="{0390D578-280F-4FFB-8600-C94A22BD2302}"/>
    <cellStyle name="Note 4 3 12" xfId="24489" xr:uid="{E933A006-A362-4E68-8DC3-4FC570927179}"/>
    <cellStyle name="Note 4 3 13" xfId="24490" xr:uid="{D932486D-EC1F-4AA6-B2E9-8041C7B53A39}"/>
    <cellStyle name="Note 4 3 2" xfId="3572" xr:uid="{77F6E363-3580-418F-B652-FCF376389CE6}"/>
    <cellStyle name="Note 4 3 2 2" xfId="3573" xr:uid="{E9ADBE29-C80E-46D1-94F9-FBADC752A8D2}"/>
    <cellStyle name="Note 4 3 2 2 2" xfId="24491" xr:uid="{B2D1E286-82B9-4573-8B13-BB10EB908B22}"/>
    <cellStyle name="Note 4 3 2 2 2 2" xfId="24492" xr:uid="{9DAB300D-7680-4C11-BEE3-A7DE5AE15465}"/>
    <cellStyle name="Note 4 3 2 2 3" xfId="24493" xr:uid="{5B5F3417-7529-40B7-A670-A2B63049C426}"/>
    <cellStyle name="Note 4 3 2 2 4" xfId="24494" xr:uid="{1C6C1B5E-1394-44B8-AC4B-99DBD4559980}"/>
    <cellStyle name="Note 4 3 2 2_Artskontorapportering" xfId="35892" xr:uid="{578AAC54-1B28-4E0D-96AF-EDABF9A1F3A6}"/>
    <cellStyle name="Note 4 3 2 3" xfId="24495" xr:uid="{9676CD9C-110C-40E6-A4A3-6ACD1E11C41B}"/>
    <cellStyle name="Note 4 3 2 3 2" xfId="24496" xr:uid="{01F33840-0D68-48B8-9E00-31E8F6D034BE}"/>
    <cellStyle name="Note 4 3 2 4" xfId="24497" xr:uid="{58E04237-4C66-4B2A-B4BC-2A275E1B2E62}"/>
    <cellStyle name="Note 4 3 2 4 2" xfId="24498" xr:uid="{98B34F10-4BEA-4137-929D-90CB5F7A3ACA}"/>
    <cellStyle name="Note 4 3 2 5" xfId="24499" xr:uid="{6654D39F-7280-40B0-8FAF-A817A72780E1}"/>
    <cellStyle name="Note 4 3 2 5 2" xfId="24500" xr:uid="{854DBC17-87B1-4FD2-A62B-366B194B4C19}"/>
    <cellStyle name="Note 4 3 2 6" xfId="24501" xr:uid="{5AD51E04-E3F9-4B52-B900-1998E8524CD4}"/>
    <cellStyle name="Note 4 3 2 7" xfId="24502" xr:uid="{D7B0A3D6-2061-4DDB-B887-0DA5168F2CF9}"/>
    <cellStyle name="Note 4 3 2 8" xfId="24503" xr:uid="{F287486B-1301-4EAE-BC98-F2F4B5174545}"/>
    <cellStyle name="Note 4 3 2 9" xfId="24504" xr:uid="{B041ECA8-D546-4A8E-A73B-922EADEA31AA}"/>
    <cellStyle name="Note 4 3 2_Artskontorapportering" xfId="35891" xr:uid="{002F76AC-6086-4427-B396-BCBBF9480A6C}"/>
    <cellStyle name="Note 4 3 3" xfId="3574" xr:uid="{DE9ACFB9-7A26-41A3-894B-BC4AC1C5E7AF}"/>
    <cellStyle name="Note 4 3 3 2" xfId="3575" xr:uid="{63B04AA1-1F0F-4908-AF0E-E7C25F940990}"/>
    <cellStyle name="Note 4 3 3 2 2" xfId="24505" xr:uid="{8DC8A8A4-4B81-47E2-A0B3-6FEFC3887065}"/>
    <cellStyle name="Note 4 3 3 2 2 2" xfId="24506" xr:uid="{265B1757-87EC-49C8-AD6D-025DB96A2DA4}"/>
    <cellStyle name="Note 4 3 3 2 3" xfId="24507" xr:uid="{072389B7-4CCB-4C1D-8D80-A6628D250E60}"/>
    <cellStyle name="Note 4 3 3 2 4" xfId="24508" xr:uid="{CCE23AA6-1AC3-4134-8ECD-4908F445F72D}"/>
    <cellStyle name="Note 4 3 3 2_Artskontorapportering" xfId="35894" xr:uid="{C4AC069D-2993-44E2-AED3-586D15962C5B}"/>
    <cellStyle name="Note 4 3 3 3" xfId="24509" xr:uid="{F3E6943E-F664-4750-9AC4-31AB72340ABB}"/>
    <cellStyle name="Note 4 3 3 3 2" xfId="24510" xr:uid="{FF4D7517-B8A8-4ACD-9BC6-905881C7AE24}"/>
    <cellStyle name="Note 4 3 3 4" xfId="24511" xr:uid="{462A5231-B86D-4009-B2DF-FDBC0DCCBA0C}"/>
    <cellStyle name="Note 4 3 3 4 2" xfId="24512" xr:uid="{F1F325FE-BEE8-491E-9813-C3DB130FEE10}"/>
    <cellStyle name="Note 4 3 3 5" xfId="24513" xr:uid="{6623E389-1267-490F-A015-2C57A2EC5A29}"/>
    <cellStyle name="Note 4 3 3 5 2" xfId="24514" xr:uid="{E1F00FEA-926C-4742-BD48-A9DC51AF48E2}"/>
    <cellStyle name="Note 4 3 3 6" xfId="24515" xr:uid="{F3A2E488-F05B-46EF-AAF0-B8FAD93ECD02}"/>
    <cellStyle name="Note 4 3 3 7" xfId="24516" xr:uid="{CBB59566-5E7B-41C5-BD85-4E4800E754EB}"/>
    <cellStyle name="Note 4 3 3 8" xfId="24517" xr:uid="{14194FC8-4AC2-4B2A-B85B-8CAE0E0644DB}"/>
    <cellStyle name="Note 4 3 3 9" xfId="24518" xr:uid="{0E692D1E-1C74-4642-AADB-C764E1E88C66}"/>
    <cellStyle name="Note 4 3 3_Artskontorapportering" xfId="35893" xr:uid="{04B76011-15EB-4DEA-9E03-7775BDF7F8C4}"/>
    <cellStyle name="Note 4 3 4" xfId="3576" xr:uid="{DB17E438-ECAF-4879-950B-1618AB147BB4}"/>
    <cellStyle name="Note 4 3 4 2" xfId="3577" xr:uid="{65BB4266-8F69-4080-8518-373BA0382088}"/>
    <cellStyle name="Note 4 3 4 2 2" xfId="24519" xr:uid="{1F2A041C-3A03-4F0C-B211-B3818B46B80E}"/>
    <cellStyle name="Note 4 3 4 2 2 2" xfId="24520" xr:uid="{77D818A1-452D-427C-B472-B10612FFB400}"/>
    <cellStyle name="Note 4 3 4 2 3" xfId="24521" xr:uid="{D5AE7D26-329B-47E1-80EE-90C6A2B78111}"/>
    <cellStyle name="Note 4 3 4 2 4" xfId="24522" xr:uid="{5363C297-EA06-4438-AB50-5F3DCBFBC8C9}"/>
    <cellStyle name="Note 4 3 4 2_Artskontorapportering" xfId="35896" xr:uid="{53EFBEDF-2288-42A7-BFE5-76ABB78F519B}"/>
    <cellStyle name="Note 4 3 4 3" xfId="24523" xr:uid="{7662516D-0A86-4D0C-8B66-23AF07250955}"/>
    <cellStyle name="Note 4 3 4 3 2" xfId="24524" xr:uid="{509027AD-FD5C-42A8-BCEC-A5BDF4942065}"/>
    <cellStyle name="Note 4 3 4 4" xfId="24525" xr:uid="{46E5DDB4-A261-4C63-8B02-C393384AC2C6}"/>
    <cellStyle name="Note 4 3 4 4 2" xfId="24526" xr:uid="{3026740B-1505-4CC5-BEFF-AD533EAB71E9}"/>
    <cellStyle name="Note 4 3 4 5" xfId="24527" xr:uid="{668442DC-2FB5-4B4F-9AA2-6368779772CE}"/>
    <cellStyle name="Note 4 3 4 5 2" xfId="24528" xr:uid="{89E9443D-6AF8-4835-A00B-BB9C49DDA97A}"/>
    <cellStyle name="Note 4 3 4 6" xfId="24529" xr:uid="{A34A4C49-C6B4-4F18-B5A1-21310C02D090}"/>
    <cellStyle name="Note 4 3 4 7" xfId="24530" xr:uid="{2D692150-5FA8-4FC5-BA6C-BF6B1AF0950C}"/>
    <cellStyle name="Note 4 3 4 8" xfId="24531" xr:uid="{1FDD3322-3AAB-41C5-850C-E85BD11F0F1E}"/>
    <cellStyle name="Note 4 3 4 9" xfId="24532" xr:uid="{A181CCA0-BE4F-4E6A-B24B-2C7ACA3DEB6F}"/>
    <cellStyle name="Note 4 3 4_Artskontorapportering" xfId="35895" xr:uid="{AC1E2444-7D39-472F-98E2-1826C1785061}"/>
    <cellStyle name="Note 4 3 5" xfId="3578" xr:uid="{CBE9BE80-B5AF-4FF6-8C51-CBC4F1FB66BF}"/>
    <cellStyle name="Note 4 3 5 2" xfId="3579" xr:uid="{69DB2C25-6355-42AE-AFB4-8655E2D628F6}"/>
    <cellStyle name="Note 4 3 5 2 2" xfId="24533" xr:uid="{706AC50E-1FC5-44F7-8E85-3EBF69E2A376}"/>
    <cellStyle name="Note 4 3 5 2 3" xfId="24534" xr:uid="{04E9950A-93F7-4D5E-ABE7-C104CFD6DA8A}"/>
    <cellStyle name="Note 4 3 5 2_Artskontorapportering" xfId="35898" xr:uid="{4235F37C-2C28-4554-B70D-DDF76025A906}"/>
    <cellStyle name="Note 4 3 5 3" xfId="24535" xr:uid="{87D82FF1-D868-43D6-AAD5-B0480AC1E0A5}"/>
    <cellStyle name="Note 4 3 5 3 2" xfId="24536" xr:uid="{25583193-4D51-4046-923F-5124CA6A4430}"/>
    <cellStyle name="Note 4 3 5 4" xfId="24537" xr:uid="{19A98EC7-EE3F-4B33-A864-FFECD03A4436}"/>
    <cellStyle name="Note 4 3 5 4 2" xfId="24538" xr:uid="{D39C3B5E-86C8-4E60-A912-B6A46E63925F}"/>
    <cellStyle name="Note 4 3 5 5" xfId="24539" xr:uid="{83A68FB5-5D00-4164-B6E9-4CA18F33B0AB}"/>
    <cellStyle name="Note 4 3 5 6" xfId="24540" xr:uid="{3328C5DC-BA2A-436A-BBC0-D337D52AF81C}"/>
    <cellStyle name="Note 4 3 5 7" xfId="24541" xr:uid="{00BD0AD9-73B1-431C-B468-72AADCED6026}"/>
    <cellStyle name="Note 4 3 5 8" xfId="24542" xr:uid="{C63D0797-6504-4DE7-838E-0504C23C6F47}"/>
    <cellStyle name="Note 4 3 5_Artskontorapportering" xfId="35897" xr:uid="{83625AFB-8728-49F1-9F4D-371C1F4E1BB8}"/>
    <cellStyle name="Note 4 3 6" xfId="3580" xr:uid="{EAAF6095-1319-47E4-A124-34C05DF64DF5}"/>
    <cellStyle name="Note 4 3 6 2" xfId="3581" xr:uid="{ED88F996-AA1E-44F1-B7D3-EC05D7191C1E}"/>
    <cellStyle name="Note 4 3 6 2 2" xfId="24543" xr:uid="{797D11C3-9A55-43F3-B81D-F924C26151A5}"/>
    <cellStyle name="Note 4 3 6 2 3" xfId="24544" xr:uid="{ACFF86EB-A99A-4AFB-95D1-6508EC3C99C9}"/>
    <cellStyle name="Note 4 3 6 2_Artskontorapportering" xfId="35900" xr:uid="{DCB3A460-96C0-4A7D-908D-5D2D72D78779}"/>
    <cellStyle name="Note 4 3 6 3" xfId="24545" xr:uid="{E47DBAA3-E234-42B4-BD00-B790ABDB0544}"/>
    <cellStyle name="Note 4 3 6 3 2" xfId="24546" xr:uid="{3DDD9671-2D68-43DD-970F-10A0569A8BD3}"/>
    <cellStyle name="Note 4 3 6 4" xfId="24547" xr:uid="{8D592B50-7DED-4821-86EB-980A95FD2F3E}"/>
    <cellStyle name="Note 4 3 6 4 2" xfId="24548" xr:uid="{389EE4A7-300F-41BB-AB27-47FBFBCFC0A8}"/>
    <cellStyle name="Note 4 3 6 5" xfId="24549" xr:uid="{7C01BBE9-6F62-4C67-8AA5-5513381985AB}"/>
    <cellStyle name="Note 4 3 6 6" xfId="24550" xr:uid="{652DB9CE-507A-4739-ACC7-D89C5B2EB99C}"/>
    <cellStyle name="Note 4 3 6 7" xfId="24551" xr:uid="{39396311-E659-4A92-B54F-94AA6AFF6D4A}"/>
    <cellStyle name="Note 4 3 6 8" xfId="24552" xr:uid="{9CD9445E-ED35-4BB6-BA7E-E3E389D8027F}"/>
    <cellStyle name="Note 4 3 6_Artskontorapportering" xfId="35899" xr:uid="{3B8BE038-CAA8-4EE7-93B5-21F75D42248A}"/>
    <cellStyle name="Note 4 3 7" xfId="3582" xr:uid="{BAA42462-BC2E-4AB7-BA6B-19CE6AAD1FC1}"/>
    <cellStyle name="Note 4 3 7 2" xfId="3583" xr:uid="{FA870E30-34B4-43AC-9F3E-D466697E187B}"/>
    <cellStyle name="Note 4 3 7 2 2" xfId="24553" xr:uid="{561B7890-8119-4A9A-BF91-35DB2299A425}"/>
    <cellStyle name="Note 4 3 7 2 3" xfId="24554" xr:uid="{422BE8B7-12CC-4648-BB15-FA1C6410B01A}"/>
    <cellStyle name="Note 4 3 7 2_Artskontorapportering" xfId="35902" xr:uid="{207074C9-E80E-4FE9-926D-84B43A9B7A24}"/>
    <cellStyle name="Note 4 3 7 3" xfId="24555" xr:uid="{E98D7A98-4F71-4B8B-A2A6-6CDF2DC0062C}"/>
    <cellStyle name="Note 4 3 7 3 2" xfId="24556" xr:uid="{8F02BFD4-F900-4C29-AFD0-2D8B733B140C}"/>
    <cellStyle name="Note 4 3 7 4" xfId="24557" xr:uid="{33E8D2A4-701D-49B6-A87D-01391B77DE2B}"/>
    <cellStyle name="Note 4 3 7 4 2" xfId="24558" xr:uid="{4018F039-E443-4F3D-95F0-9B6E427740A3}"/>
    <cellStyle name="Note 4 3 7 5" xfId="24559" xr:uid="{6806C4CF-2D6F-4301-AC8A-AC40D4E7EF49}"/>
    <cellStyle name="Note 4 3 7 6" xfId="24560" xr:uid="{9B4120C7-7389-492D-AF92-3C6AA000C76C}"/>
    <cellStyle name="Note 4 3 7 7" xfId="24561" xr:uid="{2BFA54B2-36B7-432E-8D7E-F5B0CCCFA1DD}"/>
    <cellStyle name="Note 4 3 7 8" xfId="24562" xr:uid="{2BB4E262-53D7-4AF5-93AF-CF5003947426}"/>
    <cellStyle name="Note 4 3 7_Artskontorapportering" xfId="35901" xr:uid="{F9FFD062-D5DA-4F0F-B8B0-DD656ECF442E}"/>
    <cellStyle name="Note 4 3 8" xfId="3584" xr:uid="{3412D8E4-01DE-420D-9B0D-FE9D3860E0A5}"/>
    <cellStyle name="Note 4 3 8 2" xfId="24563" xr:uid="{6BBCB764-88A6-402E-8400-165318B57F10}"/>
    <cellStyle name="Note 4 3 8 3" xfId="24564" xr:uid="{6FC9F4B7-2A28-486F-8756-AE94AE650B24}"/>
    <cellStyle name="Note 4 3 8_Artskontorapportering" xfId="35903" xr:uid="{B3E2EB39-65D4-418A-985F-81A9A159A244}"/>
    <cellStyle name="Note 4 3 9" xfId="24565" xr:uid="{9A6D9722-8732-4C86-8380-C5E185FD942C}"/>
    <cellStyle name="Note 4 3 9 2" xfId="24566" xr:uid="{ADA8E0B8-A51D-4AB0-BC94-E03E100DF167}"/>
    <cellStyle name="Note 4 3 9 2 2" xfId="24567" xr:uid="{C480E893-0447-44E4-88ED-E066B9166D0E}"/>
    <cellStyle name="Note 4 3 9 3" xfId="24568" xr:uid="{B3443E2F-D5F1-49B1-99CA-B184C8416784}"/>
    <cellStyle name="Note 4 3 9 4" xfId="24569" xr:uid="{F238EBFC-97B3-4352-9227-E740000B6A90}"/>
    <cellStyle name="Note 4 3 9 5" xfId="24570" xr:uid="{66E7F0ED-A190-4B05-95BE-B8B3B3438F15}"/>
    <cellStyle name="Note 4 3_Artskontorapportering" xfId="35890" xr:uid="{850456C5-0FE8-4CCA-9E86-1E3DB09BF7D9}"/>
    <cellStyle name="Note 4 4" xfId="3585" xr:uid="{E7CB54D2-8C7E-4B49-BD25-B11196E5AAC2}"/>
    <cellStyle name="Note 4 4 2" xfId="3586" xr:uid="{2F049E34-68FF-4952-B55D-C78840EDC475}"/>
    <cellStyle name="Note 4 4 2 2" xfId="24571" xr:uid="{A7D8E710-26E9-4FB2-A9F7-F08341C3008E}"/>
    <cellStyle name="Note 4 4 2 2 2" xfId="24572" xr:uid="{961E4886-C70A-44DB-87DD-06ED63AD0FCD}"/>
    <cellStyle name="Note 4 4 2 3" xfId="24573" xr:uid="{269F7559-448D-44DD-9DD7-AF019D1C27A9}"/>
    <cellStyle name="Note 4 4 2 4" xfId="24574" xr:uid="{7A8255C8-BCEE-438F-BFB7-C4F15FB74CB1}"/>
    <cellStyle name="Note 4 4 2_Artskontorapportering" xfId="35905" xr:uid="{4C9E9882-652F-46B5-B426-91CF98813686}"/>
    <cellStyle name="Note 4 4 3" xfId="24575" xr:uid="{55A42492-34EC-48C2-BA53-3EE68BDC4AA6}"/>
    <cellStyle name="Note 4 4 3 2" xfId="24576" xr:uid="{00953B61-2E7C-4C9C-8CE9-D908453A33C1}"/>
    <cellStyle name="Note 4 4 4" xfId="24577" xr:uid="{C560C51D-DAF5-4EB7-9D12-F89C52A8AF43}"/>
    <cellStyle name="Note 4 4 4 2" xfId="24578" xr:uid="{AE96A9D7-1211-4F6A-BEE0-CF6496A96578}"/>
    <cellStyle name="Note 4 4 5" xfId="24579" xr:uid="{C97A63AD-E7C2-4BCC-8F82-4AB0AA492CCF}"/>
    <cellStyle name="Note 4 4 5 2" xfId="24580" xr:uid="{0F0A83A0-D6B3-48A0-B60C-69273474E18D}"/>
    <cellStyle name="Note 4 4 6" xfId="24581" xr:uid="{F1C47548-66C9-4631-BF29-3FC1EEE1DF88}"/>
    <cellStyle name="Note 4 4 7" xfId="24582" xr:uid="{5768B7CC-62D6-4025-BC22-D361161C2AC1}"/>
    <cellStyle name="Note 4 4 8" xfId="24583" xr:uid="{5D659C85-DE88-4065-80D1-3956B6AAF3CA}"/>
    <cellStyle name="Note 4 4 9" xfId="24584" xr:uid="{7A6BD625-F999-4F58-8160-106710E95FB4}"/>
    <cellStyle name="Note 4 4_Artskontorapportering" xfId="35904" xr:uid="{FD836B7A-013A-4410-B2CF-86548B5BEA1D}"/>
    <cellStyle name="Note 4 5" xfId="3587" xr:uid="{7556043A-C27A-43D2-B236-380B0C882ACE}"/>
    <cellStyle name="Note 4 5 2" xfId="3588" xr:uid="{F928CE3B-AA1F-4C80-948D-9F4DD41E089D}"/>
    <cellStyle name="Note 4 5 2 2" xfId="24585" xr:uid="{2364A712-FBD5-4238-B8D7-63F84AB36D32}"/>
    <cellStyle name="Note 4 5 2 2 2" xfId="24586" xr:uid="{027001AE-476E-48D7-880B-6051BBA02736}"/>
    <cellStyle name="Note 4 5 2 3" xfId="24587" xr:uid="{3F58A23C-408D-4297-870D-F3DC6DDD3C0B}"/>
    <cellStyle name="Note 4 5 2 4" xfId="24588" xr:uid="{45727032-32B1-4855-8063-E8A495DE603F}"/>
    <cellStyle name="Note 4 5 2_Artskontorapportering" xfId="35907" xr:uid="{2C0FAC68-E045-48E6-8026-65B4C526FDF5}"/>
    <cellStyle name="Note 4 5 3" xfId="24589" xr:uid="{F2475C09-D730-4192-B61B-8A847C1AC183}"/>
    <cellStyle name="Note 4 5 3 2" xfId="24590" xr:uid="{B4713D43-9966-401D-A18B-71B51A5FFA88}"/>
    <cellStyle name="Note 4 5 4" xfId="24591" xr:uid="{7FB6084D-81BE-4411-A5A8-F342DA1CEB4C}"/>
    <cellStyle name="Note 4 5 4 2" xfId="24592" xr:uid="{F4D30A73-5D3C-426B-A529-79B272E90941}"/>
    <cellStyle name="Note 4 5 5" xfId="24593" xr:uid="{2702C84E-B26A-4944-88AA-D9C1901EF83A}"/>
    <cellStyle name="Note 4 5 5 2" xfId="24594" xr:uid="{1479FEBE-0E61-4CD6-9941-076BF7C2059A}"/>
    <cellStyle name="Note 4 5 6" xfId="24595" xr:uid="{FBAB1F00-4D5D-4B98-92B5-F093D874378D}"/>
    <cellStyle name="Note 4 5 7" xfId="24596" xr:uid="{1E12121E-F65D-4B9B-BCBB-1144291CD8D2}"/>
    <cellStyle name="Note 4 5 8" xfId="24597" xr:uid="{17D001DB-013A-4278-B5FA-3FF84C7B319F}"/>
    <cellStyle name="Note 4 5 9" xfId="24598" xr:uid="{3CF55A60-AA18-4CE7-B126-AAF8BE30653D}"/>
    <cellStyle name="Note 4 5_Artskontorapportering" xfId="35906" xr:uid="{FC07A178-64D8-47D2-A3F9-35E2591EE5D9}"/>
    <cellStyle name="Note 4 6" xfId="3589" xr:uid="{881CE2E1-D4AB-4A6A-9F16-3FA3DC4CDD0C}"/>
    <cellStyle name="Note 4 6 2" xfId="3590" xr:uid="{BFA85772-60C8-4D6C-B2AE-1F36D94898DA}"/>
    <cellStyle name="Note 4 6 2 2" xfId="24599" xr:uid="{EFC2302C-78E7-41F4-A111-4E72FC8A5478}"/>
    <cellStyle name="Note 4 6 2 2 2" xfId="24600" xr:uid="{7D35E6E6-4238-43AC-8D36-1143086202C8}"/>
    <cellStyle name="Note 4 6 2 3" xfId="24601" xr:uid="{FDE6C4FC-3A47-4BDB-A506-373BCD5E292B}"/>
    <cellStyle name="Note 4 6 2 4" xfId="24602" xr:uid="{4182FDE3-7F75-4690-8724-EA48ABA9B72D}"/>
    <cellStyle name="Note 4 6 2_Artskontorapportering" xfId="35909" xr:uid="{E404F580-6FD5-46BB-AE07-75CECE5C0B74}"/>
    <cellStyle name="Note 4 6 3" xfId="24603" xr:uid="{626BB25F-F0D7-4055-9307-D3D77C687342}"/>
    <cellStyle name="Note 4 6 3 2" xfId="24604" xr:uid="{A7622577-723D-43CD-94EA-05C1F03F99A2}"/>
    <cellStyle name="Note 4 6 4" xfId="24605" xr:uid="{2BBD2A91-F050-4CF6-8E4D-CD6881E0E942}"/>
    <cellStyle name="Note 4 6 4 2" xfId="24606" xr:uid="{1459213A-62A6-4EEA-ABA8-5EB910573596}"/>
    <cellStyle name="Note 4 6 5" xfId="24607" xr:uid="{FF23BCF4-355C-4FA4-B831-27878781D9D3}"/>
    <cellStyle name="Note 4 6 5 2" xfId="24608" xr:uid="{425ACC09-FB09-46FD-894A-DE570819815D}"/>
    <cellStyle name="Note 4 6 6" xfId="24609" xr:uid="{AD233C7A-D7B1-4D5F-8D84-59EC33D2224E}"/>
    <cellStyle name="Note 4 6 7" xfId="24610" xr:uid="{21630AE0-7DD4-40BF-BAF2-14B4FA2634FD}"/>
    <cellStyle name="Note 4 6 8" xfId="24611" xr:uid="{A6E2C6D0-597B-445E-A5F3-A7E58AE61E14}"/>
    <cellStyle name="Note 4 6 9" xfId="24612" xr:uid="{14E1B113-ABF8-4252-9D51-DC316A11E989}"/>
    <cellStyle name="Note 4 6_Artskontorapportering" xfId="35908" xr:uid="{EFDDE5B7-5434-4C0A-A0AC-41D244120853}"/>
    <cellStyle name="Note 4 7" xfId="3591" xr:uid="{90344756-1D10-45C1-8A86-56D949CBF1B2}"/>
    <cellStyle name="Note 4 7 2" xfId="3592" xr:uid="{DCDEAAF2-9F21-48F7-8FEA-2B6E2B469540}"/>
    <cellStyle name="Note 4 7 2 2" xfId="24613" xr:uid="{1CCBD741-4678-4CC1-A5A5-8AE18778034A}"/>
    <cellStyle name="Note 4 7 2 3" xfId="24614" xr:uid="{F11365E2-8245-4C24-A03D-AF02F2F10B56}"/>
    <cellStyle name="Note 4 7 2_Artskontorapportering" xfId="35911" xr:uid="{8CBBE46B-2058-4922-91F7-A2DA45A4FCEE}"/>
    <cellStyle name="Note 4 7 3" xfId="24615" xr:uid="{1ABE5359-6D51-4116-8ED9-BA7603993ADD}"/>
    <cellStyle name="Note 4 7 3 2" xfId="24616" xr:uid="{7F6AD30C-B5B5-4B76-9456-54E37A26A82E}"/>
    <cellStyle name="Note 4 7 4" xfId="24617" xr:uid="{4C7E9D76-F74B-4766-9177-1696CD273831}"/>
    <cellStyle name="Note 4 7 4 2" xfId="24618" xr:uid="{67CECBEC-F2A7-418E-B2AE-D921EE6DF824}"/>
    <cellStyle name="Note 4 7 5" xfId="24619" xr:uid="{448E80C1-B9B0-46F3-A97F-E8D27373F8C3}"/>
    <cellStyle name="Note 4 7 6" xfId="24620" xr:uid="{A873FE77-9FFA-4D04-9E74-DC2FF77C1855}"/>
    <cellStyle name="Note 4 7 7" xfId="24621" xr:uid="{B84CF31E-D927-48F3-A1A8-0CADC28C9785}"/>
    <cellStyle name="Note 4 7 8" xfId="24622" xr:uid="{593B3154-70B5-4B8E-95DA-F870C1EA68FC}"/>
    <cellStyle name="Note 4 7_Artskontorapportering" xfId="35910" xr:uid="{C41F20A6-824F-43A2-B155-715F385B51D3}"/>
    <cellStyle name="Note 4 8" xfId="3593" xr:uid="{AF9918A0-C5A7-4889-8E9F-123F296B83D3}"/>
    <cellStyle name="Note 4 8 2" xfId="3594" xr:uid="{E5C2A198-B52D-46C1-AF9A-E311ADD606B5}"/>
    <cellStyle name="Note 4 8 2 2" xfId="24623" xr:uid="{3BE9E295-CDB2-4F24-9A78-BF57631A3D02}"/>
    <cellStyle name="Note 4 8 2 3" xfId="24624" xr:uid="{4393BBF0-55D8-4665-9D8B-D744D887F0B8}"/>
    <cellStyle name="Note 4 8 2_Artskontorapportering" xfId="35913" xr:uid="{42C17A34-7EDD-47BC-992A-8C2B3D7E8613}"/>
    <cellStyle name="Note 4 8 3" xfId="24625" xr:uid="{1176187A-99AF-4689-A915-F36A1F560132}"/>
    <cellStyle name="Note 4 8 3 2" xfId="24626" xr:uid="{7BF3FB47-A1A1-4911-9C15-C6072028B44A}"/>
    <cellStyle name="Note 4 8 4" xfId="24627" xr:uid="{9C44F781-2839-4058-A7FD-930A14FB0C75}"/>
    <cellStyle name="Note 4 8 4 2" xfId="24628" xr:uid="{30592B3B-DDB0-4375-A3DB-50B9AC24ABAB}"/>
    <cellStyle name="Note 4 8 5" xfId="24629" xr:uid="{24CDF98E-37AD-418F-A092-3CA33E4C7D41}"/>
    <cellStyle name="Note 4 8 6" xfId="24630" xr:uid="{E48D41EA-0B9B-4796-BFB5-E4655ABABA80}"/>
    <cellStyle name="Note 4 8 7" xfId="24631" xr:uid="{6A3F6C7C-CC48-4241-AF1F-70321D559E94}"/>
    <cellStyle name="Note 4 8 8" xfId="24632" xr:uid="{FDD38AC6-6E44-4BE1-A60E-28DA045BECD5}"/>
    <cellStyle name="Note 4 8_Artskontorapportering" xfId="35912" xr:uid="{1740E651-AF18-4A88-B529-01E8C3920D55}"/>
    <cellStyle name="Note 4 9" xfId="3595" xr:uid="{3CCDFBE8-F5A0-44CC-8DCF-6D053AC7D3AD}"/>
    <cellStyle name="Note 4 9 2" xfId="3596" xr:uid="{1CA6A018-6F0C-4BDD-BEDF-D99426614C78}"/>
    <cellStyle name="Note 4 9 2 2" xfId="24633" xr:uid="{942A7104-5734-4A82-AAA9-9A614FD6B9CD}"/>
    <cellStyle name="Note 4 9 2 3" xfId="24634" xr:uid="{9B6C1AFA-5769-4565-AB44-95420E1642D2}"/>
    <cellStyle name="Note 4 9 2_Artskontorapportering" xfId="35915" xr:uid="{9F24DBEE-B0CD-479B-90E1-A77CA75B7A71}"/>
    <cellStyle name="Note 4 9 3" xfId="24635" xr:uid="{E0A6C1CB-8B42-4410-90D6-A23C8B037060}"/>
    <cellStyle name="Note 4 9 3 2" xfId="24636" xr:uid="{FD5DB887-B658-437B-9ECD-7ACF77B3C030}"/>
    <cellStyle name="Note 4 9 4" xfId="24637" xr:uid="{A8E2A6C7-B8F4-448C-8B47-CD9B648BFBE0}"/>
    <cellStyle name="Note 4 9 4 2" xfId="24638" xr:uid="{4A5B3BFC-2FB2-40B1-8715-C5A57CC33600}"/>
    <cellStyle name="Note 4 9 5" xfId="24639" xr:uid="{BA9C798A-9B21-46BF-A2B7-FBFA4F887251}"/>
    <cellStyle name="Note 4 9 6" xfId="24640" xr:uid="{423A7C5D-2BDA-45B6-9134-F39B0307B803}"/>
    <cellStyle name="Note 4 9 7" xfId="24641" xr:uid="{CF1B1075-4E71-47A0-994A-88525BCA2CCB}"/>
    <cellStyle name="Note 4 9 8" xfId="24642" xr:uid="{FB98466E-2B94-44BF-BEBE-09D0FC666202}"/>
    <cellStyle name="Note 4 9_Artskontorapportering" xfId="35914" xr:uid="{C7991B65-14A9-4A5A-83BE-5C837111C879}"/>
    <cellStyle name="Note 4_Artskontorapportering" xfId="35874" xr:uid="{0A558EA1-4BC9-463D-B835-B0420512BF19}"/>
    <cellStyle name="Note 40" xfId="3597" xr:uid="{CBCFAEC8-9A69-47A5-8F60-A99AC7B88F82}"/>
    <cellStyle name="Note 40 2" xfId="3598" xr:uid="{01A05410-6627-4D71-8FD3-FEB5E458523E}"/>
    <cellStyle name="Note 40 2 2" xfId="24643" xr:uid="{F9C04A2D-317B-48A1-94A7-D4574D561B14}"/>
    <cellStyle name="Note 40 2 3" xfId="24644" xr:uid="{C2D58AF4-B79F-462A-BF36-2583585DF916}"/>
    <cellStyle name="Note 40 2_Artskontorapportering" xfId="35917" xr:uid="{3844A458-2496-497A-B169-CD5F76BBD1A7}"/>
    <cellStyle name="Note 40 3" xfId="24645" xr:uid="{3C3F33E6-B418-47E9-9814-B7B18A65F116}"/>
    <cellStyle name="Note 40 3 2" xfId="24646" xr:uid="{5E8A4B4F-9D03-4039-98F8-86EA9A07659D}"/>
    <cellStyle name="Note 40 4" xfId="24647" xr:uid="{BC4A780D-4988-4812-BF40-6B277496441D}"/>
    <cellStyle name="Note 40 4 2" xfId="24648" xr:uid="{762436CE-1354-4B58-ABEE-A519A0C0FBBE}"/>
    <cellStyle name="Note 40 5" xfId="24649" xr:uid="{0283B667-4C53-4270-8AB1-4F5CC7CDFDA0}"/>
    <cellStyle name="Note 40 6" xfId="24650" xr:uid="{15487F3F-D135-41B3-8961-FFED30E96084}"/>
    <cellStyle name="Note 40 7" xfId="24651" xr:uid="{3F2EF7C7-467A-422F-9D97-FE6F0E1053C9}"/>
    <cellStyle name="Note 40 8" xfId="24652" xr:uid="{419382C4-0042-4E17-B131-6FA74A79CABE}"/>
    <cellStyle name="Note 40_Artskontorapportering" xfId="35916" xr:uid="{E3A12C07-D5C4-42E4-92FE-5FD536565E4E}"/>
    <cellStyle name="Note 41" xfId="3599" xr:uid="{7FBD29FC-24C5-4719-BB28-0D102D28F2B5}"/>
    <cellStyle name="Note 41 2" xfId="3600" xr:uid="{41A160CB-1D8B-427A-A753-A1E8F3602079}"/>
    <cellStyle name="Note 41 2 2" xfId="24653" xr:uid="{55D3DA92-E5EB-4390-A56E-328C2B53E0B9}"/>
    <cellStyle name="Note 41 2 3" xfId="24654" xr:uid="{54321893-EA89-4EC5-B6BC-6C3EE7B0ECC2}"/>
    <cellStyle name="Note 41 2_Artskontorapportering" xfId="35919" xr:uid="{64681041-75B6-46E3-ACC5-EF283AE7E1F7}"/>
    <cellStyle name="Note 41 3" xfId="24655" xr:uid="{A92C405E-55CB-4410-9D20-7BE6D77BD4CA}"/>
    <cellStyle name="Note 41 4" xfId="24656" xr:uid="{98FAF9A8-A900-4134-A256-2C1A084D237B}"/>
    <cellStyle name="Note 41 5" xfId="24657" xr:uid="{4CB264DD-CC43-46A7-879D-ECDA9884D16D}"/>
    <cellStyle name="Note 41 6" xfId="24658" xr:uid="{284E70E2-0F09-4189-A3A6-ACE755857CA2}"/>
    <cellStyle name="Note 41_Artskontorapportering" xfId="35918" xr:uid="{1E816E00-39E3-4E69-9003-F9B55AA11B81}"/>
    <cellStyle name="Note 42" xfId="3601" xr:uid="{319AA14C-1FF3-40BB-BB89-4F0B06BF11A3}"/>
    <cellStyle name="Note 42 2" xfId="3602" xr:uid="{C842C6A9-967B-42AC-845A-C9B82AAA869D}"/>
    <cellStyle name="Note 42 2 2" xfId="24659" xr:uid="{94053188-25DE-4608-BDA4-967740251842}"/>
    <cellStyle name="Note 42 2 3" xfId="24660" xr:uid="{B703D74C-7BC1-4384-BA79-3133A29B9434}"/>
    <cellStyle name="Note 42 2_Artskontorapportering" xfId="35921" xr:uid="{7B8E1F11-3B3B-43EB-A93D-B7E8B04B04A7}"/>
    <cellStyle name="Note 42 3" xfId="24661" xr:uid="{6CEC1A55-3569-4AB9-8E78-8622EF26F310}"/>
    <cellStyle name="Note 42 4" xfId="24662" xr:uid="{67FB38C9-587D-4E0F-878E-04CC2465E2C5}"/>
    <cellStyle name="Note 42 5" xfId="24663" xr:uid="{B0B000CE-D4C3-46AF-970D-65C54FFEC9EC}"/>
    <cellStyle name="Note 42 6" xfId="24664" xr:uid="{C26B68F5-A774-4FF2-B9A0-7D98FE9BE08B}"/>
    <cellStyle name="Note 42_Artskontorapportering" xfId="35920" xr:uid="{DEA95214-F566-4B97-AF5B-4183C840C002}"/>
    <cellStyle name="Note 43" xfId="3603" xr:uid="{E9B6E5A1-C79F-498B-AC52-462F49D2F83B}"/>
    <cellStyle name="Note 43 2" xfId="3604" xr:uid="{8AA6BF70-3523-45DB-AAED-CDC16B08BCF4}"/>
    <cellStyle name="Note 43 2 2" xfId="24665" xr:uid="{7D6FBDA8-C928-4C94-84D9-AE964CDC9DF0}"/>
    <cellStyle name="Note 43 2 3" xfId="24666" xr:uid="{B50F4C5C-ECAC-401D-88C5-895A26B6D8D2}"/>
    <cellStyle name="Note 43 2_Artskontorapportering" xfId="35923" xr:uid="{A9A9230D-FF01-4E12-B957-18766EED4826}"/>
    <cellStyle name="Note 43 3" xfId="24667" xr:uid="{F19B4D5D-7ADB-40E0-9129-B71956EDFDD8}"/>
    <cellStyle name="Note 43 4" xfId="24668" xr:uid="{5C9617A6-014C-4C6F-93AE-37AF3BF9AEF2}"/>
    <cellStyle name="Note 43 5" xfId="24669" xr:uid="{52A422F1-445F-4E29-85D7-DF9FD35A4A3B}"/>
    <cellStyle name="Note 43 6" xfId="24670" xr:uid="{BBA198A1-9E09-4F5A-9473-88228ADF9432}"/>
    <cellStyle name="Note 43_Artskontorapportering" xfId="35922" xr:uid="{03BB1C30-8EFF-4AF4-A626-4AE6CC71CD67}"/>
    <cellStyle name="Note 44" xfId="3605" xr:uid="{BB3694E6-F1ED-4C9C-9DAD-2583DF3C568F}"/>
    <cellStyle name="Note 44 2" xfId="3606" xr:uid="{1E89B64E-B793-46E0-A7E4-02000C05E7BB}"/>
    <cellStyle name="Note 44 2 2" xfId="24671" xr:uid="{38C6B250-150A-4D63-8E15-EB9D54183E69}"/>
    <cellStyle name="Note 44 2 3" xfId="24672" xr:uid="{305249AE-A160-402F-B4CA-5B1BB0674F78}"/>
    <cellStyle name="Note 44 2_Artskontorapportering" xfId="35925" xr:uid="{8A2CAB30-F7E4-407F-A5FE-FB9C854C03B4}"/>
    <cellStyle name="Note 44 3" xfId="24673" xr:uid="{87D0112A-F3AB-4E7D-AA40-340D2987217C}"/>
    <cellStyle name="Note 44 4" xfId="24674" xr:uid="{B521AF04-3C87-45A8-BE91-3FEE7BF60C9E}"/>
    <cellStyle name="Note 44 5" xfId="24675" xr:uid="{84D8599B-222F-4469-8B22-CFF2C3B0DFA4}"/>
    <cellStyle name="Note 44 6" xfId="24676" xr:uid="{194C8D2B-0FDC-48C5-8337-2C7E67885186}"/>
    <cellStyle name="Note 44_Artskontorapportering" xfId="35924" xr:uid="{DED9F620-8E82-47EF-81E9-D3A2824C960B}"/>
    <cellStyle name="Note 45" xfId="3607" xr:uid="{00ED8672-8AD6-4AE2-8849-05D85A4D856D}"/>
    <cellStyle name="Note 45 2" xfId="3608" xr:uid="{80C79B2A-5039-414A-A095-DA11BDB764C8}"/>
    <cellStyle name="Note 45 2 2" xfId="24677" xr:uid="{79269412-8A4E-4540-9412-EBD0E9A2B98B}"/>
    <cellStyle name="Note 45 2 3" xfId="24678" xr:uid="{49376A04-113D-4740-A1D2-08CCD7CCCFE3}"/>
    <cellStyle name="Note 45 2_Artskontorapportering" xfId="35927" xr:uid="{AAF3E888-8A77-4C46-9EB6-330ED13F6A0B}"/>
    <cellStyle name="Note 45 3" xfId="24679" xr:uid="{99671EAA-AC27-4AD6-A516-226A6203965A}"/>
    <cellStyle name="Note 45 4" xfId="24680" xr:uid="{4C2BE9FD-BE29-479F-9D58-10AEC5C3F9C6}"/>
    <cellStyle name="Note 45 5" xfId="24681" xr:uid="{3229C3CB-975D-4D79-A579-28FF25AE726B}"/>
    <cellStyle name="Note 45 6" xfId="24682" xr:uid="{B204D194-0A9A-45FE-B2B5-5A51ACE3FED9}"/>
    <cellStyle name="Note 45_Artskontorapportering" xfId="35926" xr:uid="{FD370FEF-244C-4DE6-9944-BC5A86572E0E}"/>
    <cellStyle name="Note 46" xfId="3609" xr:uid="{D560B96C-A117-4471-995B-F42B2FFE0821}"/>
    <cellStyle name="Note 46 2" xfId="3610" xr:uid="{242AFA05-461F-40AC-AA6E-0D9C1EBE3A0C}"/>
    <cellStyle name="Note 46 2 2" xfId="24683" xr:uid="{2AB56849-9EE8-4DFD-A268-CB97EABD696C}"/>
    <cellStyle name="Note 46 2 3" xfId="24684" xr:uid="{3068DF1D-C182-495D-9ECF-273A60B719B7}"/>
    <cellStyle name="Note 46 2_Artskontorapportering" xfId="35929" xr:uid="{146E17CB-4B53-48B9-BAE5-1EB2F9C25DAC}"/>
    <cellStyle name="Note 46 3" xfId="24685" xr:uid="{A92C609C-97DE-45AB-99AB-46AD86FB8838}"/>
    <cellStyle name="Note 46 4" xfId="24686" xr:uid="{5D003E5C-445B-4041-BCFA-1FE4A6F5F627}"/>
    <cellStyle name="Note 46 5" xfId="24687" xr:uid="{32EBC7A2-5952-4B4C-905F-A994E62380BC}"/>
    <cellStyle name="Note 46 6" xfId="24688" xr:uid="{FBC98B34-78AB-420C-9104-0E7E699365CE}"/>
    <cellStyle name="Note 46_Artskontorapportering" xfId="35928" xr:uid="{63FB8922-8EEE-4726-B970-10C0A85C6586}"/>
    <cellStyle name="Note 47" xfId="3611" xr:uid="{03ED6E6D-537B-4323-8477-F9BD0DA8E8CE}"/>
    <cellStyle name="Note 47 2" xfId="3612" xr:uid="{4A35357A-C1CD-4958-97F6-6888564E8416}"/>
    <cellStyle name="Note 47 2 2" xfId="24689" xr:uid="{D3EC437A-378C-4461-9079-332A15220EF1}"/>
    <cellStyle name="Note 47 2 3" xfId="24690" xr:uid="{83247F6E-2A43-4B22-858F-1C79795E9469}"/>
    <cellStyle name="Note 47 2_Artskontorapportering" xfId="35931" xr:uid="{CA731B68-46AC-48F7-83D2-9B849F2ABACF}"/>
    <cellStyle name="Note 47 3" xfId="24691" xr:uid="{71A90096-D653-4AB2-A656-3679B314C082}"/>
    <cellStyle name="Note 47 4" xfId="24692" xr:uid="{2036AD24-736A-4867-8F09-B09FEBD636C9}"/>
    <cellStyle name="Note 47 5" xfId="24693" xr:uid="{34D991AD-BC22-46B2-A4B6-DD7338A04D79}"/>
    <cellStyle name="Note 47 6" xfId="24694" xr:uid="{1C220B34-BBAC-42E8-8AB7-241B95465FFE}"/>
    <cellStyle name="Note 47_Artskontorapportering" xfId="35930" xr:uid="{56F19081-B070-4C28-A187-6585792187ED}"/>
    <cellStyle name="Note 48" xfId="3613" xr:uid="{31CCACFE-F2E6-484E-BE7E-FDDA8AB672FE}"/>
    <cellStyle name="Note 48 2" xfId="3614" xr:uid="{4461FC44-D727-4399-9E3C-D967DB710D30}"/>
    <cellStyle name="Note 48 2 2" xfId="24695" xr:uid="{8FD94226-FF76-4E99-8D20-44FA953A8C4F}"/>
    <cellStyle name="Note 48 2 3" xfId="24696" xr:uid="{6ED12224-4F09-4388-AF67-E156978FDD99}"/>
    <cellStyle name="Note 48 2_Artskontorapportering" xfId="35933" xr:uid="{1C7FD6AD-CF27-4CB0-B24C-B8AF9E804CDF}"/>
    <cellStyle name="Note 48 3" xfId="24697" xr:uid="{7CF0DEDC-7482-49CE-B4FB-54B42D76623F}"/>
    <cellStyle name="Note 48 4" xfId="24698" xr:uid="{13532D59-23E9-4D9B-A759-839B16F31922}"/>
    <cellStyle name="Note 48 5" xfId="24699" xr:uid="{2C4C14EF-1BAB-46DA-B52B-B171FC8EE5A7}"/>
    <cellStyle name="Note 48 6" xfId="24700" xr:uid="{C07036EC-059D-4D6A-8428-8C347E54849C}"/>
    <cellStyle name="Note 48_Artskontorapportering" xfId="35932" xr:uid="{8C7830F9-E1E9-4CFA-BDF6-20B6BFA19A66}"/>
    <cellStyle name="Note 49" xfId="3615" xr:uid="{36A03A5D-6002-4AE2-BECC-73305A2B8112}"/>
    <cellStyle name="Note 49 2" xfId="3616" xr:uid="{80537C96-6015-4235-907A-B3C7E68F66E1}"/>
    <cellStyle name="Note 49 2 2" xfId="24701" xr:uid="{7B0DAEFD-258A-41A6-B1BD-1D50C4D69F0F}"/>
    <cellStyle name="Note 49 2 3" xfId="24702" xr:uid="{A6D40FBA-2280-4B26-BD37-CAB45CA60A4F}"/>
    <cellStyle name="Note 49 2_Artskontorapportering" xfId="35935" xr:uid="{744DBE3C-1C8E-46FA-AEFA-9FFDD893E8A0}"/>
    <cellStyle name="Note 49 3" xfId="24703" xr:uid="{38FF9BD7-6A9D-4D51-B125-9DFC6CA5A57D}"/>
    <cellStyle name="Note 49 4" xfId="24704" xr:uid="{E874C3C1-F04A-4173-95B4-3CE2EC3CB1E7}"/>
    <cellStyle name="Note 49 5" xfId="24705" xr:uid="{1C4CCC7B-0297-4976-85AD-417814461E0C}"/>
    <cellStyle name="Note 49 6" xfId="24706" xr:uid="{BF523762-B3E6-4F3E-BB06-5F0EBE24356B}"/>
    <cellStyle name="Note 49_Artskontorapportering" xfId="35934" xr:uid="{7F52033D-4D12-44D3-8E78-C57F457C4A3B}"/>
    <cellStyle name="Note 5" xfId="3617" xr:uid="{36CD0943-C626-4AAA-8842-3D5DB044A025}"/>
    <cellStyle name="Note 5 10" xfId="3618" xr:uid="{15688BE8-0227-4A65-9DC2-3B73B111C257}"/>
    <cellStyle name="Note 5 10 2" xfId="24707" xr:uid="{33004B14-5793-4CFA-A5A7-9F5EB26D78C9}"/>
    <cellStyle name="Note 5 10 3" xfId="24708" xr:uid="{2E6D4E8F-C54F-4A30-BD81-7E199A756F1C}"/>
    <cellStyle name="Note 5 10_Artskontorapportering" xfId="35937" xr:uid="{68968C01-34D5-4D8A-966B-DEA5EED6E412}"/>
    <cellStyle name="Note 5 11" xfId="24709" xr:uid="{3E03ABBD-6A2C-4A0D-8C85-CB17289B85E9}"/>
    <cellStyle name="Note 5 11 2" xfId="24710" xr:uid="{62D1C00F-58ED-4445-90BD-48E6FB9B3DA2}"/>
    <cellStyle name="Note 5 11 2 2" xfId="24711" xr:uid="{1A39B388-D954-40B3-AA8C-D7DFAAD50534}"/>
    <cellStyle name="Note 5 11 3" xfId="24712" xr:uid="{F529BC6D-0587-4865-9097-7B845BA574B3}"/>
    <cellStyle name="Note 5 11 4" xfId="24713" xr:uid="{78D0EA50-006E-4BAF-A7B9-4E0637690DEA}"/>
    <cellStyle name="Note 5 11 5" xfId="24714" xr:uid="{B3D197B2-BEEE-4713-BB16-B6A6D40E36D1}"/>
    <cellStyle name="Note 5 12" xfId="24715" xr:uid="{E5E4AB6F-F63E-4390-996A-889157227F19}"/>
    <cellStyle name="Note 5 12 2" xfId="24716" xr:uid="{DA85EF39-268E-45A2-ADB1-C83EE377E78D}"/>
    <cellStyle name="Note 5 12 3" xfId="24717" xr:uid="{45838923-EF40-465B-A4AF-8ABDCBB0FEA8}"/>
    <cellStyle name="Note 5 13" xfId="24718" xr:uid="{5F79A937-871B-496C-8F5C-8F9BDA777E56}"/>
    <cellStyle name="Note 5 13 2" xfId="24719" xr:uid="{59011771-7576-45A4-87B5-4A45F6918276}"/>
    <cellStyle name="Note 5 14" xfId="24720" xr:uid="{368FF1C1-D2D3-40AA-A876-D5408C26E9E2}"/>
    <cellStyle name="Note 5 15" xfId="24721" xr:uid="{BFA4043E-8495-4E36-9F97-656A469D965E}"/>
    <cellStyle name="Note 5 2" xfId="3619" xr:uid="{A9E063D4-8098-4F21-AF5E-74310013E4B2}"/>
    <cellStyle name="Note 5 2 10" xfId="24722" xr:uid="{93EA793C-463E-4DBF-A4ED-5411347EB095}"/>
    <cellStyle name="Note 5 2 10 2" xfId="24723" xr:uid="{B456D283-3585-4010-8DF5-7C6D5BE39032}"/>
    <cellStyle name="Note 5 2 10 3" xfId="24724" xr:uid="{2179EB1B-F501-43D2-882F-B6680FE74824}"/>
    <cellStyle name="Note 5 2 11" xfId="24725" xr:uid="{947473F2-9617-416F-B90B-FF5730E7C538}"/>
    <cellStyle name="Note 5 2 11 2" xfId="24726" xr:uid="{974CD483-1D6F-4AE5-9E21-7A4808EAB8AE}"/>
    <cellStyle name="Note 5 2 12" xfId="24727" xr:uid="{9D77FA16-2411-4910-B937-AD7B154707C4}"/>
    <cellStyle name="Note 5 2 13" xfId="24728" xr:uid="{4A28D2EA-E716-4B36-8176-3956A5E2C49A}"/>
    <cellStyle name="Note 5 2 2" xfId="3620" xr:uid="{425D5F24-AF39-426E-BBB8-95A5F089761B}"/>
    <cellStyle name="Note 5 2 2 2" xfId="3621" xr:uid="{AA1BD449-B410-49EB-8918-16F51DF69AAE}"/>
    <cellStyle name="Note 5 2 2 2 2" xfId="24729" xr:uid="{5F650063-D6AA-4440-BB0E-A9D59980B799}"/>
    <cellStyle name="Note 5 2 2 2 2 2" xfId="24730" xr:uid="{267C9F97-BD78-49C5-91B2-D94F20992E5C}"/>
    <cellStyle name="Note 5 2 2 2 3" xfId="24731" xr:uid="{057BC030-8F38-4072-A0AD-29F2CB16DE64}"/>
    <cellStyle name="Note 5 2 2 2 4" xfId="24732" xr:uid="{A5CB5104-193E-4584-B2D6-63430D58A4A9}"/>
    <cellStyle name="Note 5 2 2 2_Artskontorapportering" xfId="35940" xr:uid="{DFE62AE2-B701-437E-8876-B44E33BD2025}"/>
    <cellStyle name="Note 5 2 2 3" xfId="24733" xr:uid="{F03A0801-13BC-4238-886E-8651B4D918D8}"/>
    <cellStyle name="Note 5 2 2 3 2" xfId="24734" xr:uid="{1840DE5F-64C3-4BFF-8EAE-DD117ED71FCB}"/>
    <cellStyle name="Note 5 2 2 4" xfId="24735" xr:uid="{274F3C79-61D0-4F12-B3C6-A2DFFDAD96DA}"/>
    <cellStyle name="Note 5 2 2 4 2" xfId="24736" xr:uid="{D9714617-939F-4665-AE77-7D52D83903E1}"/>
    <cellStyle name="Note 5 2 2 5" xfId="24737" xr:uid="{56FF42B3-56E6-48D4-B518-1C7DCFFD00F4}"/>
    <cellStyle name="Note 5 2 2 5 2" xfId="24738" xr:uid="{4E629610-9C9A-41CA-AEBF-3CBC3715931D}"/>
    <cellStyle name="Note 5 2 2 6" xfId="24739" xr:uid="{FD2D1004-F63E-42CA-9BE7-FB30E286F330}"/>
    <cellStyle name="Note 5 2 2 7" xfId="24740" xr:uid="{7F20024E-A1BA-4D6C-919F-0C723CA53707}"/>
    <cellStyle name="Note 5 2 2 8" xfId="24741" xr:uid="{53D50618-9CDA-4DEB-B2F9-290FD91126E7}"/>
    <cellStyle name="Note 5 2 2 9" xfId="24742" xr:uid="{30631BAB-FCF6-4BD6-A4E6-F11EF8BB8189}"/>
    <cellStyle name="Note 5 2 2_Artskontorapportering" xfId="35939" xr:uid="{8F53C99A-35D0-4BA5-A1BC-40DEE8A3B582}"/>
    <cellStyle name="Note 5 2 3" xfId="3622" xr:uid="{8250D938-3749-4BE4-A478-05D6EE017505}"/>
    <cellStyle name="Note 5 2 3 2" xfId="3623" xr:uid="{51358EBB-E8F0-41ED-A95B-C38E908A6B89}"/>
    <cellStyle name="Note 5 2 3 2 2" xfId="24743" xr:uid="{AD114CCD-4084-4051-99EB-735459920C15}"/>
    <cellStyle name="Note 5 2 3 2 2 2" xfId="24744" xr:uid="{5E41619C-608C-47C7-8993-A5C80A6FB7A1}"/>
    <cellStyle name="Note 5 2 3 2 3" xfId="24745" xr:uid="{A7218B79-A344-4BEA-B2AB-240FB50212CE}"/>
    <cellStyle name="Note 5 2 3 2 4" xfId="24746" xr:uid="{11E1B211-1280-49F0-8C8B-2CB9513BD497}"/>
    <cellStyle name="Note 5 2 3 2_Artskontorapportering" xfId="35942" xr:uid="{185B20E3-DDE9-4653-B66D-909FAAA8049C}"/>
    <cellStyle name="Note 5 2 3 3" xfId="24747" xr:uid="{E36FCB06-2302-4C52-B082-CB9A1D622339}"/>
    <cellStyle name="Note 5 2 3 3 2" xfId="24748" xr:uid="{3FB7109B-4E23-4A81-97AF-C30B8EF4B273}"/>
    <cellStyle name="Note 5 2 3 4" xfId="24749" xr:uid="{D09CFF97-CB33-4529-B278-E947FEA63AED}"/>
    <cellStyle name="Note 5 2 3 4 2" xfId="24750" xr:uid="{CBA2B651-D5EB-43C3-BFE5-94D7877ED267}"/>
    <cellStyle name="Note 5 2 3 5" xfId="24751" xr:uid="{33D73008-8632-42BD-A2EC-3D855C46AFBA}"/>
    <cellStyle name="Note 5 2 3 5 2" xfId="24752" xr:uid="{3173CA6D-A520-451C-8D59-86AE961DF941}"/>
    <cellStyle name="Note 5 2 3 6" xfId="24753" xr:uid="{025DCF28-B6BF-4BD9-A43A-F87031677E83}"/>
    <cellStyle name="Note 5 2 3 7" xfId="24754" xr:uid="{778A9F34-C533-461E-993B-AC93B2C5A01D}"/>
    <cellStyle name="Note 5 2 3 8" xfId="24755" xr:uid="{01F78B98-DB6B-42F0-B365-4E02ED4CCC98}"/>
    <cellStyle name="Note 5 2 3 9" xfId="24756" xr:uid="{CF8CF351-2F95-46A9-9DBF-E0D91C202BFF}"/>
    <cellStyle name="Note 5 2 3_Artskontorapportering" xfId="35941" xr:uid="{1DD3A3B4-9742-46FB-BD95-BDC07EBF385F}"/>
    <cellStyle name="Note 5 2 4" xfId="3624" xr:uid="{3687F397-7230-40BB-AA1D-A389A2B0B82A}"/>
    <cellStyle name="Note 5 2 4 2" xfId="3625" xr:uid="{6B361BE6-C00C-4968-A5FA-9408F22D9BC4}"/>
    <cellStyle name="Note 5 2 4 2 2" xfId="24757" xr:uid="{78042F7D-31DE-4E6F-BA0D-C381E5F09C9F}"/>
    <cellStyle name="Note 5 2 4 2 2 2" xfId="24758" xr:uid="{4245B829-1E33-483B-A992-F7873F11CDD4}"/>
    <cellStyle name="Note 5 2 4 2 3" xfId="24759" xr:uid="{B24A80E0-3D03-444D-AC28-69309EAD8641}"/>
    <cellStyle name="Note 5 2 4 2 4" xfId="24760" xr:uid="{A118222F-337F-4012-9295-C3FD81B4279E}"/>
    <cellStyle name="Note 5 2 4 2_Artskontorapportering" xfId="35944" xr:uid="{605F26F9-3FA3-4DCD-9F72-1EE1C06EB2D3}"/>
    <cellStyle name="Note 5 2 4 3" xfId="24761" xr:uid="{A9F55825-9DE3-40E6-996D-9FAE70272CCF}"/>
    <cellStyle name="Note 5 2 4 3 2" xfId="24762" xr:uid="{99FE6B34-90B4-4062-966D-179A3F212D03}"/>
    <cellStyle name="Note 5 2 4 4" xfId="24763" xr:uid="{061A12E3-3CD6-47B2-BB1B-D04EE712AAD5}"/>
    <cellStyle name="Note 5 2 4 4 2" xfId="24764" xr:uid="{F64E15B3-1A3D-45C4-BB0C-E51DE3159505}"/>
    <cellStyle name="Note 5 2 4 5" xfId="24765" xr:uid="{00087453-0337-4A6F-80C7-9302FD86A251}"/>
    <cellStyle name="Note 5 2 4 5 2" xfId="24766" xr:uid="{4C2168F1-0C0A-491E-AFAB-A710DAE96AFC}"/>
    <cellStyle name="Note 5 2 4 6" xfId="24767" xr:uid="{65063169-FC78-4A9C-AD2E-116602E1745E}"/>
    <cellStyle name="Note 5 2 4 7" xfId="24768" xr:uid="{E1E72297-00DA-4DCD-B15C-58D18BC8BCB2}"/>
    <cellStyle name="Note 5 2 4 8" xfId="24769" xr:uid="{9C1DE5A8-0511-49C1-9698-F67A011ED2C5}"/>
    <cellStyle name="Note 5 2 4 9" xfId="24770" xr:uid="{AF1284B1-148F-47DF-86F0-E8A5535553B0}"/>
    <cellStyle name="Note 5 2 4_Artskontorapportering" xfId="35943" xr:uid="{480DD440-CC9F-472D-AD3E-26472E2A225B}"/>
    <cellStyle name="Note 5 2 5" xfId="3626" xr:uid="{75B49B70-7C50-44CE-B76A-A46E6A9DF969}"/>
    <cellStyle name="Note 5 2 5 2" xfId="3627" xr:uid="{C4D91A1D-498A-410D-985D-F372D22D6086}"/>
    <cellStyle name="Note 5 2 5 2 2" xfId="24771" xr:uid="{3CAED772-0322-46C6-B06A-E6675D3C1BA2}"/>
    <cellStyle name="Note 5 2 5 2 3" xfId="24772" xr:uid="{29DA895F-0AEF-4611-A56E-17ECF650D051}"/>
    <cellStyle name="Note 5 2 5 2_Artskontorapportering" xfId="35946" xr:uid="{919F74A7-DD9A-4782-9D15-93CFB8CE27A1}"/>
    <cellStyle name="Note 5 2 5 3" xfId="24773" xr:uid="{2F63F408-741B-4BAD-9F56-FFF8B622E470}"/>
    <cellStyle name="Note 5 2 5 3 2" xfId="24774" xr:uid="{D162A247-0D50-47AC-882F-56832A4556C7}"/>
    <cellStyle name="Note 5 2 5 4" xfId="24775" xr:uid="{3BE004BB-9D19-45DC-9A1F-3F9193A0338B}"/>
    <cellStyle name="Note 5 2 5 4 2" xfId="24776" xr:uid="{F02079B0-90CB-4759-ADB1-07EC4CB1943C}"/>
    <cellStyle name="Note 5 2 5 5" xfId="24777" xr:uid="{F706D50C-953D-4E30-957E-76D79E800E74}"/>
    <cellStyle name="Note 5 2 5 6" xfId="24778" xr:uid="{29970DA6-5AA6-4492-81A6-4B2A5560B329}"/>
    <cellStyle name="Note 5 2 5 7" xfId="24779" xr:uid="{210D6D6C-153C-4696-8DCE-75C56BFCF2C5}"/>
    <cellStyle name="Note 5 2 5 8" xfId="24780" xr:uid="{D166F8D8-A1D9-4581-A122-533A7EE35EB0}"/>
    <cellStyle name="Note 5 2 5_Artskontorapportering" xfId="35945" xr:uid="{4F6B63D8-95F3-4D62-AF2B-949ED7CB2AC9}"/>
    <cellStyle name="Note 5 2 6" xfId="3628" xr:uid="{CCEC9F27-68DB-4B73-A9B6-3ED7A33EC562}"/>
    <cellStyle name="Note 5 2 6 2" xfId="3629" xr:uid="{C102E34E-4196-4590-BFF7-971DB37A4A79}"/>
    <cellStyle name="Note 5 2 6 2 2" xfId="24781" xr:uid="{FAE3AC2D-7BCF-4CCA-8E78-6015BC1E309C}"/>
    <cellStyle name="Note 5 2 6 2 3" xfId="24782" xr:uid="{AE0AAADA-280C-44ED-8ECB-3DCB094EE056}"/>
    <cellStyle name="Note 5 2 6 2_Artskontorapportering" xfId="35948" xr:uid="{D0A8A94C-04E8-4ADC-9CE1-4AE316AE6FA7}"/>
    <cellStyle name="Note 5 2 6 3" xfId="24783" xr:uid="{2CF8C62C-F46F-4335-B919-42B1EA3549DB}"/>
    <cellStyle name="Note 5 2 6 3 2" xfId="24784" xr:uid="{1BCB5CB7-73BD-4C81-84E9-793A8B7CE85C}"/>
    <cellStyle name="Note 5 2 6 4" xfId="24785" xr:uid="{F5F9D472-DC3D-44EE-9D6F-9FE8EA8A3989}"/>
    <cellStyle name="Note 5 2 6 4 2" xfId="24786" xr:uid="{7FCBD6B1-3465-4B98-AA12-96FCF19E21BB}"/>
    <cellStyle name="Note 5 2 6 5" xfId="24787" xr:uid="{0E6D5654-3E20-47F1-9552-6E13470EE05A}"/>
    <cellStyle name="Note 5 2 6 6" xfId="24788" xr:uid="{B0111CEE-4555-4742-8F29-FFC0C17450C3}"/>
    <cellStyle name="Note 5 2 6 7" xfId="24789" xr:uid="{4A199D87-13F8-4CEF-B81E-0B965747EC42}"/>
    <cellStyle name="Note 5 2 6 8" xfId="24790" xr:uid="{C94564F4-73FB-4F71-9FB7-6126503A8B67}"/>
    <cellStyle name="Note 5 2 6_Artskontorapportering" xfId="35947" xr:uid="{1EDB7248-A0C8-4FC2-8D69-FEE2ED7C820D}"/>
    <cellStyle name="Note 5 2 7" xfId="3630" xr:uid="{1A4EB21E-7210-4BB4-832D-B59552F93F1D}"/>
    <cellStyle name="Note 5 2 7 2" xfId="3631" xr:uid="{DDF5C64F-24B4-42CB-8065-04C19AAF1273}"/>
    <cellStyle name="Note 5 2 7 2 2" xfId="24791" xr:uid="{252A2515-8A88-47F5-99CA-9F1667BC8679}"/>
    <cellStyle name="Note 5 2 7 2 3" xfId="24792" xr:uid="{A4C68E81-9764-4F4E-9308-FFD99E6F2AE0}"/>
    <cellStyle name="Note 5 2 7 2_Artskontorapportering" xfId="35950" xr:uid="{0AEAC0FF-4186-4047-A2E1-752FCF98249C}"/>
    <cellStyle name="Note 5 2 7 3" xfId="24793" xr:uid="{E469EF7B-0C5B-4AA4-A937-E856D93D1334}"/>
    <cellStyle name="Note 5 2 7 3 2" xfId="24794" xr:uid="{FAB6403B-9220-4283-955E-055DC200BD9E}"/>
    <cellStyle name="Note 5 2 7 4" xfId="24795" xr:uid="{F1B1E8DD-CDE6-46C9-8841-7AE548E85061}"/>
    <cellStyle name="Note 5 2 7 4 2" xfId="24796" xr:uid="{EDD34C68-4A63-4A5F-947A-E0F4D8A557AA}"/>
    <cellStyle name="Note 5 2 7 5" xfId="24797" xr:uid="{5C46FC9E-8939-4951-AEC4-FE82E125194C}"/>
    <cellStyle name="Note 5 2 7 6" xfId="24798" xr:uid="{394BCD43-329C-4F21-A4DE-22C2E08FA960}"/>
    <cellStyle name="Note 5 2 7 7" xfId="24799" xr:uid="{80E44F3E-9219-4004-A1A3-A5564839FCFD}"/>
    <cellStyle name="Note 5 2 7 8" xfId="24800" xr:uid="{09B448B3-1933-45C6-AC5B-F30FB89A2C3A}"/>
    <cellStyle name="Note 5 2 7_Artskontorapportering" xfId="35949" xr:uid="{A939DB98-00DE-4C52-AD7D-299A2F15A041}"/>
    <cellStyle name="Note 5 2 8" xfId="3632" xr:uid="{E2DD938D-7824-46C6-99D4-C5FB0E67546D}"/>
    <cellStyle name="Note 5 2 8 2" xfId="24801" xr:uid="{AEC37CB2-A942-4C33-8A63-40C732295F72}"/>
    <cellStyle name="Note 5 2 8 3" xfId="24802" xr:uid="{F2F88D84-DEBE-4F20-8167-0CF662A79C15}"/>
    <cellStyle name="Note 5 2 8_Artskontorapportering" xfId="35951" xr:uid="{80585263-A51D-481B-B7B9-029F474A6B2D}"/>
    <cellStyle name="Note 5 2 9" xfId="24803" xr:uid="{0B4F0409-4B07-4DA0-A54C-246286B3CE2F}"/>
    <cellStyle name="Note 5 2 9 2" xfId="24804" xr:uid="{0D457689-CFC5-4CB6-A02E-A2B895B5324E}"/>
    <cellStyle name="Note 5 2 9 2 2" xfId="24805" xr:uid="{BFB95525-17CA-422C-B441-B81B09058DB1}"/>
    <cellStyle name="Note 5 2 9 3" xfId="24806" xr:uid="{85F73545-A29A-4FD4-825A-6C9028A27FD6}"/>
    <cellStyle name="Note 5 2 9 4" xfId="24807" xr:uid="{F3C9E1CB-A202-4B0D-82FC-3F466F2692A4}"/>
    <cellStyle name="Note 5 2 9 5" xfId="24808" xr:uid="{2AE78564-E0D8-49B8-89B0-B514E09A511F}"/>
    <cellStyle name="Note 5 2_Artskontorapportering" xfId="35938" xr:uid="{2F70E5B1-44EF-4EFA-AF87-2E1CCBA4FA0E}"/>
    <cellStyle name="Note 5 3" xfId="3633" xr:uid="{226ED8EF-7DD8-4A31-92FE-5C1218EA3A63}"/>
    <cellStyle name="Note 5 3 10" xfId="24809" xr:uid="{AAA81104-6AEE-4B8F-A930-59EF8C3DEBFE}"/>
    <cellStyle name="Note 5 3 10 2" xfId="24810" xr:uid="{A9E52661-31F2-4E4E-9B42-E92D418BE1F9}"/>
    <cellStyle name="Note 5 3 10 3" xfId="24811" xr:uid="{C408054A-0530-4E16-82DC-DAEB0CCE5116}"/>
    <cellStyle name="Note 5 3 11" xfId="24812" xr:uid="{06BBE18D-B487-4106-A20B-D403D0766972}"/>
    <cellStyle name="Note 5 3 11 2" xfId="24813" xr:uid="{A813EF02-9F4A-427A-BBAF-CEA01130C3E9}"/>
    <cellStyle name="Note 5 3 12" xfId="24814" xr:uid="{77C9A03D-E7C3-4D30-8BC1-85BADCAB86BA}"/>
    <cellStyle name="Note 5 3 13" xfId="24815" xr:uid="{A3C546C1-AE7D-45A2-9FBD-8B772C1BD16D}"/>
    <cellStyle name="Note 5 3 2" xfId="3634" xr:uid="{B6B85676-1B75-4FB1-AB40-B9BE94ADEAE3}"/>
    <cellStyle name="Note 5 3 2 2" xfId="3635" xr:uid="{8B654245-93FE-410C-90A2-8CA23B92C267}"/>
    <cellStyle name="Note 5 3 2 2 2" xfId="24816" xr:uid="{E2C3BA34-77A3-46B4-907D-43BA400DC021}"/>
    <cellStyle name="Note 5 3 2 2 2 2" xfId="24817" xr:uid="{377129A6-491A-4BEF-ADB7-A4457E89EF9D}"/>
    <cellStyle name="Note 5 3 2 2 3" xfId="24818" xr:uid="{C60FE877-EC3B-4669-81C6-421952D9197E}"/>
    <cellStyle name="Note 5 3 2 2 4" xfId="24819" xr:uid="{EBF1FF17-CBEE-43B6-8A8E-D97AA03EA48F}"/>
    <cellStyle name="Note 5 3 2 2_Artskontorapportering" xfId="35954" xr:uid="{5B5C2CBF-12C4-48ED-8F5E-7D33EEECF09A}"/>
    <cellStyle name="Note 5 3 2 3" xfId="24820" xr:uid="{F7C3F798-7ED4-4AC9-9492-C35F30F4DE49}"/>
    <cellStyle name="Note 5 3 2 3 2" xfId="24821" xr:uid="{3A76C063-BD25-4DC6-9B23-86C82BAB1524}"/>
    <cellStyle name="Note 5 3 2 4" xfId="24822" xr:uid="{48E7332A-5FE5-4C48-A211-62D2F061263D}"/>
    <cellStyle name="Note 5 3 2 4 2" xfId="24823" xr:uid="{4F612668-3041-4D1E-BB25-3292AD108462}"/>
    <cellStyle name="Note 5 3 2 5" xfId="24824" xr:uid="{636CC0EC-D04E-477A-A444-7E197D30C4AD}"/>
    <cellStyle name="Note 5 3 2 5 2" xfId="24825" xr:uid="{E4CCE929-C25A-4DFD-9D8F-9F8F10ADCAE2}"/>
    <cellStyle name="Note 5 3 2 6" xfId="24826" xr:uid="{CC2D5358-CAD5-4344-92C3-7FD7893A8612}"/>
    <cellStyle name="Note 5 3 2 7" xfId="24827" xr:uid="{A7F7BA04-0166-4F32-883B-3F3BE200A54B}"/>
    <cellStyle name="Note 5 3 2 8" xfId="24828" xr:uid="{41D59F7B-825F-4E4E-8B56-62A32DD362F9}"/>
    <cellStyle name="Note 5 3 2 9" xfId="24829" xr:uid="{9CC224C4-775F-40E9-B588-66669097C4A9}"/>
    <cellStyle name="Note 5 3 2_Artskontorapportering" xfId="35953" xr:uid="{E95A33C1-8961-40F0-8FB0-FA825F6C1D5C}"/>
    <cellStyle name="Note 5 3 3" xfId="3636" xr:uid="{9EDA2F5F-CC69-4C03-A447-927538029864}"/>
    <cellStyle name="Note 5 3 3 2" xfId="3637" xr:uid="{EA473B93-0322-4056-9EB6-19D54BD87AF4}"/>
    <cellStyle name="Note 5 3 3 2 2" xfId="24830" xr:uid="{9E2D8D71-BB7A-48D5-9C29-542F632CEE9D}"/>
    <cellStyle name="Note 5 3 3 2 2 2" xfId="24831" xr:uid="{9FA7BB66-99AC-4514-8F2C-8E6EAF7CDB6E}"/>
    <cellStyle name="Note 5 3 3 2 3" xfId="24832" xr:uid="{BB46B0CE-F53F-496C-9160-352BE26D431D}"/>
    <cellStyle name="Note 5 3 3 2 4" xfId="24833" xr:uid="{D876F47B-AA4B-4BF4-BCB9-4999418C37B5}"/>
    <cellStyle name="Note 5 3 3 2_Artskontorapportering" xfId="35956" xr:uid="{1F77242E-6A95-413F-A2D5-B1C428A7AF58}"/>
    <cellStyle name="Note 5 3 3 3" xfId="24834" xr:uid="{32D13CB4-0442-4E8D-8628-18329C32C0AB}"/>
    <cellStyle name="Note 5 3 3 3 2" xfId="24835" xr:uid="{111D9F71-6988-4DAD-8B41-25893DF4FB75}"/>
    <cellStyle name="Note 5 3 3 4" xfId="24836" xr:uid="{67079CB0-D5F1-45F6-8316-EFEB5392226D}"/>
    <cellStyle name="Note 5 3 3 4 2" xfId="24837" xr:uid="{98DFBBD5-4368-48E3-8B34-09A276EBA9A8}"/>
    <cellStyle name="Note 5 3 3 5" xfId="24838" xr:uid="{12999DB8-91D3-4F51-B0CD-BDE8EB347527}"/>
    <cellStyle name="Note 5 3 3 5 2" xfId="24839" xr:uid="{791B5F4E-F6BB-4312-8210-F795FF05D7B6}"/>
    <cellStyle name="Note 5 3 3 6" xfId="24840" xr:uid="{E950BE24-7224-44B0-91EF-61A5DFF17FB5}"/>
    <cellStyle name="Note 5 3 3 7" xfId="24841" xr:uid="{A7FD3386-4BDC-474C-A002-91C98E0C0E1F}"/>
    <cellStyle name="Note 5 3 3 8" xfId="24842" xr:uid="{DABAA982-100A-4E3F-96E1-A8F978538684}"/>
    <cellStyle name="Note 5 3 3 9" xfId="24843" xr:uid="{350F18FF-F30F-431F-B00F-1DB553436B92}"/>
    <cellStyle name="Note 5 3 3_Artskontorapportering" xfId="35955" xr:uid="{880FCDC5-F29E-4213-A0E0-CA34E0E80F7C}"/>
    <cellStyle name="Note 5 3 4" xfId="3638" xr:uid="{BB329D41-CD80-4BF9-89C7-22586F22484A}"/>
    <cellStyle name="Note 5 3 4 2" xfId="3639" xr:uid="{9B724009-D9CB-4873-908B-0ADD02DD678C}"/>
    <cellStyle name="Note 5 3 4 2 2" xfId="24844" xr:uid="{2AA58660-E837-47F8-B484-33BE89551B8B}"/>
    <cellStyle name="Note 5 3 4 2 2 2" xfId="24845" xr:uid="{2FA8656C-C3A3-47F3-86B3-7DD991C6F797}"/>
    <cellStyle name="Note 5 3 4 2 3" xfId="24846" xr:uid="{95C14EE3-5453-4923-ACE8-EAF7510651AF}"/>
    <cellStyle name="Note 5 3 4 2 4" xfId="24847" xr:uid="{585A27FB-0889-4F3F-B5FA-BF0ED2D48109}"/>
    <cellStyle name="Note 5 3 4 2_Artskontorapportering" xfId="35958" xr:uid="{9A570F6E-18BB-4F08-A753-E00E06211FA1}"/>
    <cellStyle name="Note 5 3 4 3" xfId="24848" xr:uid="{08FAB85A-9EED-4883-AC61-D5AEDA0F1104}"/>
    <cellStyle name="Note 5 3 4 3 2" xfId="24849" xr:uid="{5D17C3D4-6E9D-4F1E-8048-F15A3B365669}"/>
    <cellStyle name="Note 5 3 4 4" xfId="24850" xr:uid="{93EB8F09-3AF6-40B8-A00F-8808AD09D8D4}"/>
    <cellStyle name="Note 5 3 4 4 2" xfId="24851" xr:uid="{AB99B857-226A-4A35-8F1B-ADCD0545BA6C}"/>
    <cellStyle name="Note 5 3 4 5" xfId="24852" xr:uid="{01E84C25-6FD3-4CF3-BD6E-B8038D0513F3}"/>
    <cellStyle name="Note 5 3 4 5 2" xfId="24853" xr:uid="{B1BD4453-3E0E-4365-A7E3-1C9327DB9B59}"/>
    <cellStyle name="Note 5 3 4 6" xfId="24854" xr:uid="{EABF502D-F899-41AB-9766-125B7608E378}"/>
    <cellStyle name="Note 5 3 4 7" xfId="24855" xr:uid="{EE83AEFF-A3A9-4E28-B194-B532870746E8}"/>
    <cellStyle name="Note 5 3 4 8" xfId="24856" xr:uid="{27037585-4E77-4933-855E-09A97FBA2ECD}"/>
    <cellStyle name="Note 5 3 4 9" xfId="24857" xr:uid="{47237984-59F9-421A-A701-C0357CFBE3CC}"/>
    <cellStyle name="Note 5 3 4_Artskontorapportering" xfId="35957" xr:uid="{1ADFF9CB-F3F7-4490-82B7-11DC92DBE31B}"/>
    <cellStyle name="Note 5 3 5" xfId="3640" xr:uid="{B96C8F8D-6C08-4A52-B0C0-2B00BC7E72BC}"/>
    <cellStyle name="Note 5 3 5 2" xfId="3641" xr:uid="{67A6EF65-90F0-41AB-8221-1B60F6A4DB0D}"/>
    <cellStyle name="Note 5 3 5 2 2" xfId="24858" xr:uid="{E3F69250-594A-4E49-93CA-004DA400A1D9}"/>
    <cellStyle name="Note 5 3 5 2 3" xfId="24859" xr:uid="{E95614F3-0D4C-45D5-A5CA-F579FE8EC0EA}"/>
    <cellStyle name="Note 5 3 5 2_Artskontorapportering" xfId="35960" xr:uid="{9E5CB115-2B70-4910-99DB-5A2B17D24FC6}"/>
    <cellStyle name="Note 5 3 5 3" xfId="24860" xr:uid="{71D690A1-7756-47B1-A1DC-1908A12D274C}"/>
    <cellStyle name="Note 5 3 5 3 2" xfId="24861" xr:uid="{F1DDCA13-AFF7-40B5-B7DD-62FB0CEA07E6}"/>
    <cellStyle name="Note 5 3 5 4" xfId="24862" xr:uid="{A0BF0936-A7A6-4FEF-A4BA-3C94FF989841}"/>
    <cellStyle name="Note 5 3 5 4 2" xfId="24863" xr:uid="{2751980E-67BB-4899-809E-5B38DD12378E}"/>
    <cellStyle name="Note 5 3 5 5" xfId="24864" xr:uid="{14E30BA7-8DCF-4CD9-B08D-4BA9E6495409}"/>
    <cellStyle name="Note 5 3 5 6" xfId="24865" xr:uid="{D42D0109-54ED-4F5E-A0FD-097F515024A5}"/>
    <cellStyle name="Note 5 3 5 7" xfId="24866" xr:uid="{BC3D5842-6965-4C50-9AD2-F2BCE66E278E}"/>
    <cellStyle name="Note 5 3 5 8" xfId="24867" xr:uid="{AE80CDF8-AFAB-44D5-BFE1-9504E1986CA5}"/>
    <cellStyle name="Note 5 3 5_Artskontorapportering" xfId="35959" xr:uid="{EBEDCBCB-CAAE-43E7-A865-4C9D1D855DDC}"/>
    <cellStyle name="Note 5 3 6" xfId="3642" xr:uid="{0059C01B-FE3F-4D1D-8970-B81D3BDF8CA2}"/>
    <cellStyle name="Note 5 3 6 2" xfId="3643" xr:uid="{36CB29CC-D04F-406F-B153-9BB8769C01E9}"/>
    <cellStyle name="Note 5 3 6 2 2" xfId="24868" xr:uid="{8D716DD2-6EE8-401B-83AF-525986657569}"/>
    <cellStyle name="Note 5 3 6 2 3" xfId="24869" xr:uid="{401D59E4-7A0E-42D2-A3F3-87FF06F90E0B}"/>
    <cellStyle name="Note 5 3 6 2_Artskontorapportering" xfId="35962" xr:uid="{A9EB8096-2C07-4E95-978B-79DF960CBC89}"/>
    <cellStyle name="Note 5 3 6 3" xfId="24870" xr:uid="{C121763B-416C-4908-9A45-129F08151BDF}"/>
    <cellStyle name="Note 5 3 6 3 2" xfId="24871" xr:uid="{6F86F74F-AFA0-46B1-8354-4C171CA7ADCE}"/>
    <cellStyle name="Note 5 3 6 4" xfId="24872" xr:uid="{4C674139-9190-41F2-A407-64154296929F}"/>
    <cellStyle name="Note 5 3 6 4 2" xfId="24873" xr:uid="{3052A81D-FFD9-4A0F-99B7-3154B08DFCE3}"/>
    <cellStyle name="Note 5 3 6 5" xfId="24874" xr:uid="{962A1409-0A08-4CFB-9D81-00E287B6B6D8}"/>
    <cellStyle name="Note 5 3 6 6" xfId="24875" xr:uid="{FECB21C9-4EC4-476A-8C3F-480858D843E0}"/>
    <cellStyle name="Note 5 3 6 7" xfId="24876" xr:uid="{46874190-4F8F-46FA-8AD4-2A062E0E4397}"/>
    <cellStyle name="Note 5 3 6 8" xfId="24877" xr:uid="{39FBEF3D-632A-4714-AC70-4A61961D5E38}"/>
    <cellStyle name="Note 5 3 6_Artskontorapportering" xfId="35961" xr:uid="{470822A0-60B0-4CDC-AB35-C6F74CB0B09D}"/>
    <cellStyle name="Note 5 3 7" xfId="3644" xr:uid="{28AF0B45-49C5-4255-AC41-DD0371DC0778}"/>
    <cellStyle name="Note 5 3 7 2" xfId="3645" xr:uid="{DAFA778B-E5AA-4DC1-802B-25B42FB6F3BD}"/>
    <cellStyle name="Note 5 3 7 2 2" xfId="24878" xr:uid="{AD80017F-C877-4DD4-A06F-39C9B4AE4D61}"/>
    <cellStyle name="Note 5 3 7 2 3" xfId="24879" xr:uid="{E3803722-198F-409C-ADA7-3FAD6DA03CF4}"/>
    <cellStyle name="Note 5 3 7 2_Artskontorapportering" xfId="35964" xr:uid="{69C02FF6-7189-43E9-A544-01BBCD2035C2}"/>
    <cellStyle name="Note 5 3 7 3" xfId="24880" xr:uid="{A609C5EC-5050-4671-A934-07691B4A0405}"/>
    <cellStyle name="Note 5 3 7 3 2" xfId="24881" xr:uid="{DD073B90-307D-4B5B-AC10-FB6DE0056927}"/>
    <cellStyle name="Note 5 3 7 4" xfId="24882" xr:uid="{3125F4CE-CB91-4986-9B0E-47769FD2A759}"/>
    <cellStyle name="Note 5 3 7 4 2" xfId="24883" xr:uid="{4B909C3A-F5D6-4FF1-9F57-8AAF776196C8}"/>
    <cellStyle name="Note 5 3 7 5" xfId="24884" xr:uid="{C116F155-1CF7-4919-AB4A-0732279DD29A}"/>
    <cellStyle name="Note 5 3 7 6" xfId="24885" xr:uid="{F303BDA3-70AD-4A68-96EF-60642C788CFB}"/>
    <cellStyle name="Note 5 3 7 7" xfId="24886" xr:uid="{B64A17AE-CCB9-4EFD-BA99-5C7ECED65BBA}"/>
    <cellStyle name="Note 5 3 7 8" xfId="24887" xr:uid="{7B6970A3-3C7A-4C6D-BB26-59D91AB4E17F}"/>
    <cellStyle name="Note 5 3 7_Artskontorapportering" xfId="35963" xr:uid="{BDA1E762-449E-45BE-99FB-A86187EECFD1}"/>
    <cellStyle name="Note 5 3 8" xfId="3646" xr:uid="{D180278C-74A8-49A5-A75D-CAD7B3739A0A}"/>
    <cellStyle name="Note 5 3 8 2" xfId="24888" xr:uid="{B1623A4E-71B6-4B4C-9767-EBDCDCCFEB75}"/>
    <cellStyle name="Note 5 3 8 3" xfId="24889" xr:uid="{F53DB81A-BD03-4D7F-8768-A0E0A555A24B}"/>
    <cellStyle name="Note 5 3 8_Artskontorapportering" xfId="35965" xr:uid="{030EA5AA-3C4A-4217-A4BB-18E61FD5D942}"/>
    <cellStyle name="Note 5 3 9" xfId="24890" xr:uid="{F9168C95-3FE6-4716-A031-A011FE502DA9}"/>
    <cellStyle name="Note 5 3 9 2" xfId="24891" xr:uid="{5CD48F82-56C8-47F5-9E2F-B30DE195029B}"/>
    <cellStyle name="Note 5 3 9 2 2" xfId="24892" xr:uid="{27313476-8588-4B77-8C41-F2A68A9B8E56}"/>
    <cellStyle name="Note 5 3 9 3" xfId="24893" xr:uid="{5E7F5ACC-B974-49F4-80A6-CEF8BB94427C}"/>
    <cellStyle name="Note 5 3 9 4" xfId="24894" xr:uid="{07DA6748-9CA3-4995-9AA7-5B772CD1587C}"/>
    <cellStyle name="Note 5 3 9 5" xfId="24895" xr:uid="{D1F1CD10-4475-4DF1-ADA3-B8E67C36EF69}"/>
    <cellStyle name="Note 5 3_Artskontorapportering" xfId="35952" xr:uid="{806CB5F7-B91F-435C-B098-F9A85BA3F016}"/>
    <cellStyle name="Note 5 4" xfId="3647" xr:uid="{C45785B1-93FB-4CDF-9F92-6A41A891ADE5}"/>
    <cellStyle name="Note 5 4 2" xfId="3648" xr:uid="{54B403D7-EFB1-444A-A37E-8F8FCB4AE425}"/>
    <cellStyle name="Note 5 4 2 2" xfId="24896" xr:uid="{92C2C4EA-7EC6-4975-B5C4-871710EFEAB8}"/>
    <cellStyle name="Note 5 4 2 2 2" xfId="24897" xr:uid="{425233B4-0A9D-4D41-BCA9-05D4BFE61225}"/>
    <cellStyle name="Note 5 4 2 3" xfId="24898" xr:uid="{C7B2103F-DE90-4E7A-B91D-320461DF5A87}"/>
    <cellStyle name="Note 5 4 2 4" xfId="24899" xr:uid="{03604E8F-3F34-4777-A692-895E9EF260C5}"/>
    <cellStyle name="Note 5 4 2_Artskontorapportering" xfId="35967" xr:uid="{64353186-09A6-4E4C-9000-0E7DCDBCA906}"/>
    <cellStyle name="Note 5 4 3" xfId="24900" xr:uid="{421BBB19-D492-4FD2-B901-84C0C09879FD}"/>
    <cellStyle name="Note 5 4 3 2" xfId="24901" xr:uid="{46BE3CE6-503F-4F16-A375-02B7122984C0}"/>
    <cellStyle name="Note 5 4 4" xfId="24902" xr:uid="{E74EAABB-79C8-44EA-94B8-0A94B3755082}"/>
    <cellStyle name="Note 5 4 4 2" xfId="24903" xr:uid="{04056B1C-E153-49F9-8807-4C4A424B6748}"/>
    <cellStyle name="Note 5 4 5" xfId="24904" xr:uid="{BDF282F9-3935-4CB6-8725-6E9709D74D5D}"/>
    <cellStyle name="Note 5 4 5 2" xfId="24905" xr:uid="{F3DC7910-45E6-4010-9B56-48D8EBDE9DC8}"/>
    <cellStyle name="Note 5 4 6" xfId="24906" xr:uid="{1C7EF74F-9C8C-440F-B686-6B76F5B6BF48}"/>
    <cellStyle name="Note 5 4 7" xfId="24907" xr:uid="{812049C2-117F-41CE-BA6E-CFC97BEED5E7}"/>
    <cellStyle name="Note 5 4 8" xfId="24908" xr:uid="{39CDF406-D980-4DF6-8B55-C44E21AEF94C}"/>
    <cellStyle name="Note 5 4 9" xfId="24909" xr:uid="{99E05BA9-1463-4013-A008-4C758D13465F}"/>
    <cellStyle name="Note 5 4_Artskontorapportering" xfId="35966" xr:uid="{C5DEC42F-B131-42AF-B48A-804F03A43266}"/>
    <cellStyle name="Note 5 5" xfId="3649" xr:uid="{A4D9AB5F-33A1-4938-BDDA-5D5F0790C8CE}"/>
    <cellStyle name="Note 5 5 2" xfId="3650" xr:uid="{10A71CE7-C3F5-4394-8276-48A4B9D9CC68}"/>
    <cellStyle name="Note 5 5 2 2" xfId="24910" xr:uid="{654E40A6-5436-4C6F-BE50-68B813DAD131}"/>
    <cellStyle name="Note 5 5 2 2 2" xfId="24911" xr:uid="{D612B119-2D17-4D22-B773-94266F5E8BEC}"/>
    <cellStyle name="Note 5 5 2 3" xfId="24912" xr:uid="{126D4320-ADA6-47D5-B5DC-8D914DD7697E}"/>
    <cellStyle name="Note 5 5 2 4" xfId="24913" xr:uid="{BBF9818A-301D-4F4F-96E1-6A911D74D63B}"/>
    <cellStyle name="Note 5 5 2_Artskontorapportering" xfId="35969" xr:uid="{D7BF0DD9-3377-4342-A815-FC3B8DADA3AD}"/>
    <cellStyle name="Note 5 5 3" xfId="24914" xr:uid="{1F17A057-D9CD-4BBE-899A-D17B81D7D29C}"/>
    <cellStyle name="Note 5 5 3 2" xfId="24915" xr:uid="{A4FB58E4-1802-4ED2-AA4B-BB95A441DF9F}"/>
    <cellStyle name="Note 5 5 4" xfId="24916" xr:uid="{78A14B45-9080-4ECF-B4A7-B4A9043593A9}"/>
    <cellStyle name="Note 5 5 4 2" xfId="24917" xr:uid="{8F58E9C1-E965-4858-94ED-AA7A1E5DC321}"/>
    <cellStyle name="Note 5 5 5" xfId="24918" xr:uid="{A756D86E-F8E8-43A7-A91E-90AA9BE61B3F}"/>
    <cellStyle name="Note 5 5 5 2" xfId="24919" xr:uid="{40258F53-F265-4439-8BEE-B2E332219993}"/>
    <cellStyle name="Note 5 5 6" xfId="24920" xr:uid="{6FC15E33-F95D-4E8E-9205-C39290E4FC46}"/>
    <cellStyle name="Note 5 5 7" xfId="24921" xr:uid="{F4CADDF8-35D6-4678-9F3F-A2FAF843FF0A}"/>
    <cellStyle name="Note 5 5 8" xfId="24922" xr:uid="{44760E7C-310C-4AED-8711-B7DC8D3D9096}"/>
    <cellStyle name="Note 5 5 9" xfId="24923" xr:uid="{5E22F4ED-0D6A-4243-ACB7-D46D9EC0F5DC}"/>
    <cellStyle name="Note 5 5_Artskontorapportering" xfId="35968" xr:uid="{590B7826-BB13-43D9-AFDD-EE5695C2CD3C}"/>
    <cellStyle name="Note 5 6" xfId="3651" xr:uid="{9361BEF0-2F3F-47B2-9F81-25F2B4572ACA}"/>
    <cellStyle name="Note 5 6 2" xfId="3652" xr:uid="{53AA4508-DDD0-4294-B7AB-FE8133FE7A12}"/>
    <cellStyle name="Note 5 6 2 2" xfId="24924" xr:uid="{717690D7-D42A-4918-904F-9A51167EEE5E}"/>
    <cellStyle name="Note 5 6 2 2 2" xfId="24925" xr:uid="{0E6DBB26-BE6F-4711-84B4-C810690A763C}"/>
    <cellStyle name="Note 5 6 2 3" xfId="24926" xr:uid="{66D99CE8-304C-4370-AB7F-10C35CC74168}"/>
    <cellStyle name="Note 5 6 2 4" xfId="24927" xr:uid="{6A82DC01-ACDF-4A9F-B4CD-7122457A3D74}"/>
    <cellStyle name="Note 5 6 2_Artskontorapportering" xfId="35971" xr:uid="{29302A13-3458-45AC-A364-C46DFAAC28B8}"/>
    <cellStyle name="Note 5 6 3" xfId="24928" xr:uid="{3ABCBCA5-7BB2-4219-8696-4CE90A6EC3A5}"/>
    <cellStyle name="Note 5 6 3 2" xfId="24929" xr:uid="{D426D61B-C869-45AF-8901-2620DC288E6E}"/>
    <cellStyle name="Note 5 6 4" xfId="24930" xr:uid="{FDC2049D-51C5-4A9A-ADAE-1081FF643B0B}"/>
    <cellStyle name="Note 5 6 4 2" xfId="24931" xr:uid="{36ACBEB8-43B4-42F5-BF77-FE100A785ABA}"/>
    <cellStyle name="Note 5 6 5" xfId="24932" xr:uid="{5612B244-E115-429E-AF5D-A3B325F0E563}"/>
    <cellStyle name="Note 5 6 5 2" xfId="24933" xr:uid="{A395CEC0-1DEE-4BC7-B4C7-748DFFE2BAB5}"/>
    <cellStyle name="Note 5 6 6" xfId="24934" xr:uid="{20B65B75-C8D5-4061-A146-710CCB72F5F3}"/>
    <cellStyle name="Note 5 6 7" xfId="24935" xr:uid="{54D87031-4173-4259-80AF-21484A3863FC}"/>
    <cellStyle name="Note 5 6 8" xfId="24936" xr:uid="{6895DB36-86B9-4292-921B-3CBFF8C8847D}"/>
    <cellStyle name="Note 5 6 9" xfId="24937" xr:uid="{153EAA5D-AAF9-408A-A048-8033C6B014F4}"/>
    <cellStyle name="Note 5 6_Artskontorapportering" xfId="35970" xr:uid="{168FDE55-0C69-4989-B36C-B053A2935796}"/>
    <cellStyle name="Note 5 7" xfId="3653" xr:uid="{0D9CDA68-C68C-426B-80F1-FE543BEEC6F9}"/>
    <cellStyle name="Note 5 7 2" xfId="3654" xr:uid="{52A07BD0-3074-4A7B-AB91-07FEA7053D5B}"/>
    <cellStyle name="Note 5 7 2 2" xfId="24938" xr:uid="{3A692E14-B710-4682-BEEF-FA79D52291B9}"/>
    <cellStyle name="Note 5 7 2 3" xfId="24939" xr:uid="{37FF293A-54BB-4F2B-A8C8-B33C17081A0B}"/>
    <cellStyle name="Note 5 7 2_Artskontorapportering" xfId="35973" xr:uid="{4C6DD3B9-0BE8-43CC-A4C0-801285F64364}"/>
    <cellStyle name="Note 5 7 3" xfId="24940" xr:uid="{37AE045A-B06D-4F77-A47E-F918A3DA33E3}"/>
    <cellStyle name="Note 5 7 3 2" xfId="24941" xr:uid="{8105C2BE-6891-4AF1-9578-D6C6DA6DDD3D}"/>
    <cellStyle name="Note 5 7 4" xfId="24942" xr:uid="{E3B79F3D-2ECD-4040-B94E-88670AF28121}"/>
    <cellStyle name="Note 5 7 4 2" xfId="24943" xr:uid="{3C431B04-256C-4F4B-9D06-A2077EF0C1B9}"/>
    <cellStyle name="Note 5 7 5" xfId="24944" xr:uid="{6D9BDB2A-03B1-48AA-B323-25304C1EC42B}"/>
    <cellStyle name="Note 5 7 6" xfId="24945" xr:uid="{B707711C-CF51-4B75-BCFD-51C7F5A995FF}"/>
    <cellStyle name="Note 5 7 7" xfId="24946" xr:uid="{7F893D98-425B-41C9-8B23-FB556462B8DD}"/>
    <cellStyle name="Note 5 7 8" xfId="24947" xr:uid="{DDBB5AF1-F40B-40C6-826B-39C5018EAD40}"/>
    <cellStyle name="Note 5 7_Artskontorapportering" xfId="35972" xr:uid="{E14328A9-06CA-449F-90F0-CA7AC6D7506A}"/>
    <cellStyle name="Note 5 8" xfId="3655" xr:uid="{E9DCD321-CA87-4FF2-9D5C-FF588F5B8011}"/>
    <cellStyle name="Note 5 8 2" xfId="3656" xr:uid="{72388E1B-17B2-42F1-B34D-689DD2ED8608}"/>
    <cellStyle name="Note 5 8 2 2" xfId="24948" xr:uid="{DCE42BCA-82A7-4566-80E4-B8514608FA77}"/>
    <cellStyle name="Note 5 8 2 3" xfId="24949" xr:uid="{A5782039-311F-4692-8093-F927D9423003}"/>
    <cellStyle name="Note 5 8 2_Artskontorapportering" xfId="35975" xr:uid="{90C3278F-E631-4670-BB08-99390AEA0BD4}"/>
    <cellStyle name="Note 5 8 3" xfId="24950" xr:uid="{95C8A90A-C77C-44C1-A817-8BCA27FF8917}"/>
    <cellStyle name="Note 5 8 3 2" xfId="24951" xr:uid="{99E208D2-8539-46F7-A31A-EB07AD1E0407}"/>
    <cellStyle name="Note 5 8 4" xfId="24952" xr:uid="{49546E00-A0FF-429F-8524-A08F1D7C60A4}"/>
    <cellStyle name="Note 5 8 4 2" xfId="24953" xr:uid="{49C5675B-34DE-4B9F-9976-2C8B21AA0501}"/>
    <cellStyle name="Note 5 8 5" xfId="24954" xr:uid="{664ACA64-1C44-4608-9319-511B337B75B8}"/>
    <cellStyle name="Note 5 8 6" xfId="24955" xr:uid="{E9328301-97F5-48CC-8DB5-35336E7C9978}"/>
    <cellStyle name="Note 5 8 7" xfId="24956" xr:uid="{C6E10939-7412-47A8-B3FB-CCA8E5BB9945}"/>
    <cellStyle name="Note 5 8 8" xfId="24957" xr:uid="{FBC1DAB0-F0B7-4932-AB63-6112170B8859}"/>
    <cellStyle name="Note 5 8_Artskontorapportering" xfId="35974" xr:uid="{4EFC72BC-04E9-4467-9048-C236E5092774}"/>
    <cellStyle name="Note 5 9" xfId="3657" xr:uid="{31F475CA-2112-4614-9750-4E3B95FE19A9}"/>
    <cellStyle name="Note 5 9 2" xfId="3658" xr:uid="{27E7589A-AAA0-41D1-82DC-1ECA1BCC9447}"/>
    <cellStyle name="Note 5 9 2 2" xfId="24958" xr:uid="{A80152A0-CEFE-46D0-9076-2B884DE2B7B4}"/>
    <cellStyle name="Note 5 9 2 3" xfId="24959" xr:uid="{8595E9E5-9495-4EF9-B148-E9653317A965}"/>
    <cellStyle name="Note 5 9 2_Artskontorapportering" xfId="35977" xr:uid="{F6EF4EDB-63AC-4B35-938C-3BA04B3D833D}"/>
    <cellStyle name="Note 5 9 3" xfId="24960" xr:uid="{12E43F8E-093F-49B3-A1FD-31755EDC94D4}"/>
    <cellStyle name="Note 5 9 3 2" xfId="24961" xr:uid="{B119B0A1-B1C2-47F0-A814-9F7804347426}"/>
    <cellStyle name="Note 5 9 4" xfId="24962" xr:uid="{F4757EB8-9F8B-4D9A-8A71-BC54427032B8}"/>
    <cellStyle name="Note 5 9 4 2" xfId="24963" xr:uid="{B837F59E-A61E-41A2-98E2-38A69F2A379F}"/>
    <cellStyle name="Note 5 9 5" xfId="24964" xr:uid="{339A729D-87E6-4E7A-8E23-B5CD5BEDB570}"/>
    <cellStyle name="Note 5 9 6" xfId="24965" xr:uid="{35D98178-5A2C-4686-BEBA-5C8CA7923E44}"/>
    <cellStyle name="Note 5 9 7" xfId="24966" xr:uid="{0072A7E0-1D4E-4B45-9094-7E2C92F09A3C}"/>
    <cellStyle name="Note 5 9 8" xfId="24967" xr:uid="{8E3292B0-75B4-4726-B9AE-073B07789627}"/>
    <cellStyle name="Note 5 9_Artskontorapportering" xfId="35976" xr:uid="{4BD30A87-5D4A-4486-AE82-3EC7DF8C7964}"/>
    <cellStyle name="Note 5_Artskontorapportering" xfId="35936" xr:uid="{F67E0184-BE6E-4FFF-BD4F-42BBC9490D5F}"/>
    <cellStyle name="Note 50" xfId="3659" xr:uid="{74315AA0-80F9-4BDF-B391-3CBCE4084B41}"/>
    <cellStyle name="Note 50 2" xfId="3660" xr:uid="{38D42B10-400A-4343-8EEE-AFEFA9D2EF09}"/>
    <cellStyle name="Note 50 2 2" xfId="24968" xr:uid="{9E5B2AB9-256A-4A18-957E-8FCC41A7E86C}"/>
    <cellStyle name="Note 50 2 3" xfId="24969" xr:uid="{2A19C1C5-3050-4A68-A697-E6BA2632EB4F}"/>
    <cellStyle name="Note 50 2_Artskontorapportering" xfId="35979" xr:uid="{EC0E646F-29EE-4A74-9143-125378D725E2}"/>
    <cellStyle name="Note 50 3" xfId="24970" xr:uid="{E6BB3853-A36A-44B1-B8D8-5F4DB71EB5BD}"/>
    <cellStyle name="Note 50 4" xfId="24971" xr:uid="{BBD439D8-56BA-4ABE-992D-8A3B84668C73}"/>
    <cellStyle name="Note 50 5" xfId="24972" xr:uid="{CB693F88-00D1-4F2E-AEE9-302C896707BE}"/>
    <cellStyle name="Note 50 6" xfId="24973" xr:uid="{E831BEA4-B6BB-460B-9949-F7082B76E5F3}"/>
    <cellStyle name="Note 50_Artskontorapportering" xfId="35978" xr:uid="{4295CECC-D2A3-4A94-A7F3-7DFFED619C9D}"/>
    <cellStyle name="Note 51" xfId="3661" xr:uid="{C6104FAD-DE26-4355-8280-0E6F87B91AE0}"/>
    <cellStyle name="Note 51 2" xfId="3662" xr:uid="{CEB7F0E4-CFDE-4932-A3D5-89E756030152}"/>
    <cellStyle name="Note 51 2 2" xfId="24974" xr:uid="{5893D05C-7C90-4D70-9653-BEECA9D682A7}"/>
    <cellStyle name="Note 51 2 3" xfId="24975" xr:uid="{97AEA571-1DF3-4AC1-B89F-10CB8B2A5765}"/>
    <cellStyle name="Note 51 2_Artskontorapportering" xfId="35981" xr:uid="{6D1FF2BD-5B82-467D-8451-389AF198830F}"/>
    <cellStyle name="Note 51 3" xfId="24976" xr:uid="{AB5D1232-C017-4C81-8F28-146FA601D37B}"/>
    <cellStyle name="Note 51 4" xfId="24977" xr:uid="{316F9A07-016C-4414-8741-44B632A28383}"/>
    <cellStyle name="Note 51 5" xfId="24978" xr:uid="{709EF208-3C0B-4BDE-B316-D4D2FA78FB8A}"/>
    <cellStyle name="Note 51 6" xfId="24979" xr:uid="{FF797419-6F9A-487A-B516-2C649E768BC4}"/>
    <cellStyle name="Note 51_Artskontorapportering" xfId="35980" xr:uid="{7BE5D063-974A-4A95-87C5-15C38D57A958}"/>
    <cellStyle name="Note 52" xfId="3663" xr:uid="{A2B01C56-CCBC-480D-87DF-DEAC79938C21}"/>
    <cellStyle name="Note 52 2" xfId="3664" xr:uid="{4FAE6082-3967-4A53-B7E7-AA80D7B3E637}"/>
    <cellStyle name="Note 52 2 2" xfId="24980" xr:uid="{E85FC285-D54E-4415-9561-1197574C005A}"/>
    <cellStyle name="Note 52 2 3" xfId="24981" xr:uid="{F778C02D-8E28-44D9-B990-5848FD396070}"/>
    <cellStyle name="Note 52 2_Artskontorapportering" xfId="35983" xr:uid="{D3DE158F-3F31-4178-81C0-2A77FC3F3DBF}"/>
    <cellStyle name="Note 52 3" xfId="24982" xr:uid="{5A59E0E5-C2FF-45B2-BC26-9C64CA7C8E98}"/>
    <cellStyle name="Note 52 4" xfId="24983" xr:uid="{45FFA76D-6C38-4EFD-BA4E-FE50A84D7812}"/>
    <cellStyle name="Note 52 5" xfId="24984" xr:uid="{905273EE-A409-4081-8481-523C5686D894}"/>
    <cellStyle name="Note 52 6" xfId="24985" xr:uid="{9D33DCAB-A16C-40C3-B8DE-556CA99DAFA4}"/>
    <cellStyle name="Note 52_Artskontorapportering" xfId="35982" xr:uid="{1086F98B-FBBC-42F1-B5D6-5022A862DF40}"/>
    <cellStyle name="Note 53" xfId="3665" xr:uid="{ABA02B12-0BA1-4DA2-9233-35DE3133B36D}"/>
    <cellStyle name="Note 53 2" xfId="3666" xr:uid="{1729DD76-C351-4AA5-A65C-60C8BEE2AA57}"/>
    <cellStyle name="Note 53 2 2" xfId="24986" xr:uid="{4DF37AE9-4EB6-493D-B250-3565D7D8DEBE}"/>
    <cellStyle name="Note 53 2 3" xfId="24987" xr:uid="{9CB4CEA3-6A1E-4CA7-BC6B-D81BB0257484}"/>
    <cellStyle name="Note 53 2_Artskontorapportering" xfId="35985" xr:uid="{C1F12783-1774-45D0-87DD-B4F5FC7CDB3A}"/>
    <cellStyle name="Note 53 3" xfId="24988" xr:uid="{4A384C6A-0CD2-4DA7-BDE3-31600A305951}"/>
    <cellStyle name="Note 53 4" xfId="24989" xr:uid="{90AAF94D-D7F9-4782-A745-01012E7EFBB9}"/>
    <cellStyle name="Note 53 5" xfId="24990" xr:uid="{59E7B797-B403-4855-BB67-220445960391}"/>
    <cellStyle name="Note 53 6" xfId="24991" xr:uid="{30703F35-90F4-4BA0-AFCB-6DF40876D69F}"/>
    <cellStyle name="Note 53_Artskontorapportering" xfId="35984" xr:uid="{2F60D49E-227A-46D0-9D33-6ED6043701BD}"/>
    <cellStyle name="Note 54" xfId="3667" xr:uid="{963862E0-58AB-408D-95F5-E3B9D29E1AD4}"/>
    <cellStyle name="Note 54 2" xfId="3668" xr:uid="{D5656015-4BBD-43DD-BC24-4862924FACD6}"/>
    <cellStyle name="Note 54 2 2" xfId="24992" xr:uid="{86865431-5EE8-4FD1-AA80-BC68C39A3EB6}"/>
    <cellStyle name="Note 54 2 3" xfId="24993" xr:uid="{C71DB749-B1F3-422A-9BD7-7D3B93F00D6E}"/>
    <cellStyle name="Note 54 2_Artskontorapportering" xfId="35987" xr:uid="{45D54DC3-742B-4FCD-B76A-B4A0990A184B}"/>
    <cellStyle name="Note 54 3" xfId="24994" xr:uid="{02283E56-EE91-4180-A61E-32DBC9896653}"/>
    <cellStyle name="Note 54 4" xfId="24995" xr:uid="{A23D7A4C-A85C-4DBE-BFF9-78551B0546D4}"/>
    <cellStyle name="Note 54 5" xfId="24996" xr:uid="{50836A64-B152-430A-9F6A-04D2E848737A}"/>
    <cellStyle name="Note 54 6" xfId="24997" xr:uid="{BE5AD461-70C2-47FB-8E2D-16A08CD51182}"/>
    <cellStyle name="Note 54_Artskontorapportering" xfId="35986" xr:uid="{78486772-40B3-4304-B773-D910777B7375}"/>
    <cellStyle name="Note 55" xfId="3669" xr:uid="{4F66D823-02C7-4894-B0BF-EAACD1E6507A}"/>
    <cellStyle name="Note 55 2" xfId="24998" xr:uid="{8740CD72-F16C-46B1-85E7-FCCBD21B1D7C}"/>
    <cellStyle name="Note 55 3" xfId="24999" xr:uid="{5AE16D39-D98F-4FF5-AE84-F3035AA24EFF}"/>
    <cellStyle name="Note 55_Artskontorapportering" xfId="35988" xr:uid="{30FC15BB-2D90-4CAA-AABA-EC5ED71826EF}"/>
    <cellStyle name="Note 56" xfId="25000" xr:uid="{FD36B0F8-DE58-4A4E-942A-4102A6F1EB9D}"/>
    <cellStyle name="Note 57" xfId="25001" xr:uid="{900FFBBA-166E-481E-8447-F280F7FA85B3}"/>
    <cellStyle name="Note 58" xfId="25002" xr:uid="{C2095321-38B8-4988-86C1-7F070360D420}"/>
    <cellStyle name="Note 6" xfId="3670" xr:uid="{4DE4ABD1-0355-4432-B430-B27A9D0658FB}"/>
    <cellStyle name="Note 6 10" xfId="25003" xr:uid="{328FAAFF-DDDC-4126-8A97-25220CA22FAF}"/>
    <cellStyle name="Note 6 10 2" xfId="25004" xr:uid="{D57605C2-8BC0-4E80-9CAE-33398180A49C}"/>
    <cellStyle name="Note 6 11" xfId="25005" xr:uid="{098ABB5E-3B9D-4E18-A5E5-AF1B7ECCDF87}"/>
    <cellStyle name="Note 6 11 2" xfId="25006" xr:uid="{7093B392-346A-40D7-AF03-1C1F8423DC70}"/>
    <cellStyle name="Note 6 12" xfId="25007" xr:uid="{AFF97C4E-CB04-4EA5-9771-8F97D034AE4B}"/>
    <cellStyle name="Note 6 12 2" xfId="25008" xr:uid="{963331C6-B1C7-4803-9C95-EF28156D5697}"/>
    <cellStyle name="Note 6 2" xfId="3671" xr:uid="{EB9D2180-4E46-4008-A3FC-99B25C5BB5C5}"/>
    <cellStyle name="Note 6 2 2" xfId="3672" xr:uid="{53DC186A-BA80-42BD-90C9-81BC63B5F3DB}"/>
    <cellStyle name="Note 6 2 2 2" xfId="25009" xr:uid="{7583B265-38B9-4105-B9F2-5142D39936BB}"/>
    <cellStyle name="Note 6 2 2 2 2" xfId="25010" xr:uid="{7DA4294D-E474-400B-B598-BEB9D3F30523}"/>
    <cellStyle name="Note 6 2 2 3" xfId="25011" xr:uid="{DDCC56D0-5581-4898-A15B-8BC693C3D038}"/>
    <cellStyle name="Note 6 2 2 4" xfId="25012" xr:uid="{DF68BD63-1BD2-44A7-B590-99ADA790867F}"/>
    <cellStyle name="Note 6 2 2_Artskontorapportering" xfId="35991" xr:uid="{587120D7-4AD3-48F6-9ADF-46CFCFC70B12}"/>
    <cellStyle name="Note 6 2 3" xfId="25013" xr:uid="{A2BD1BE8-BA6D-42BA-A8F6-A743D469B1A4}"/>
    <cellStyle name="Note 6 2 3 2" xfId="25014" xr:uid="{41988A6C-8DC1-44DC-8F73-38A3C78AA658}"/>
    <cellStyle name="Note 6 2 4" xfId="25015" xr:uid="{6BF01BFD-D9C9-4771-9CE3-DDBFAED575F8}"/>
    <cellStyle name="Note 6 2 4 2" xfId="25016" xr:uid="{747194A6-96C7-460A-9498-C2E87A704EC3}"/>
    <cellStyle name="Note 6 2 5" xfId="25017" xr:uid="{880E62FD-373C-4129-99AE-C829F3BF6DA5}"/>
    <cellStyle name="Note 6 2 5 2" xfId="25018" xr:uid="{129A254F-D300-4095-B6FB-4563A7E9A0EE}"/>
    <cellStyle name="Note 6 2 6" xfId="25019" xr:uid="{5601C063-20F3-4414-87C9-17F0526E9619}"/>
    <cellStyle name="Note 6 2 7" xfId="25020" xr:uid="{4A73F94B-407F-4C7F-A3EF-FDB751EF1D67}"/>
    <cellStyle name="Note 6 2 8" xfId="25021" xr:uid="{801A4AB8-AD56-4E43-A758-3FA1CA1259E5}"/>
    <cellStyle name="Note 6 2 9" xfId="25022" xr:uid="{890F7435-C81C-44B2-820D-4350C6A6D07B}"/>
    <cellStyle name="Note 6 2_Artskontorapportering" xfId="35990" xr:uid="{51937187-EEBB-481C-9FF2-83F9EAA1B631}"/>
    <cellStyle name="Note 6 3" xfId="3673" xr:uid="{952B576A-FB09-491E-9637-FEDCBE4AF909}"/>
    <cellStyle name="Note 6 3 2" xfId="3674" xr:uid="{BF28FBBB-E899-4B18-99CC-7B1631119DFA}"/>
    <cellStyle name="Note 6 3 2 2" xfId="25023" xr:uid="{1E17A768-C85B-4BA7-9872-0F97D52631B8}"/>
    <cellStyle name="Note 6 3 2 2 2" xfId="25024" xr:uid="{8E1113B7-C9F7-42F9-8E8D-CD3A1C7C5489}"/>
    <cellStyle name="Note 6 3 2 3" xfId="25025" xr:uid="{96EBC1A6-89DB-4B45-9BC0-D05F9685D3BD}"/>
    <cellStyle name="Note 6 3 2 4" xfId="25026" xr:uid="{D8030B48-3662-4A2E-B924-6E710DCDA76B}"/>
    <cellStyle name="Note 6 3 2_Artskontorapportering" xfId="35993" xr:uid="{D520112D-8E61-4291-BF6B-8982F6E9CB26}"/>
    <cellStyle name="Note 6 3 3" xfId="25027" xr:uid="{945200F9-4B65-4E6C-92CB-BD752138A3FB}"/>
    <cellStyle name="Note 6 3 3 2" xfId="25028" xr:uid="{64392B38-1A7E-4265-8E39-EFF0D6313914}"/>
    <cellStyle name="Note 6 3 4" xfId="25029" xr:uid="{A8069251-40A2-4130-A0A0-D7C60C93A394}"/>
    <cellStyle name="Note 6 3 4 2" xfId="25030" xr:uid="{61C286D5-4C12-48F1-A58F-E36552F12C09}"/>
    <cellStyle name="Note 6 3 5" xfId="25031" xr:uid="{C44E090E-7396-41B0-8080-C65AFB381D2B}"/>
    <cellStyle name="Note 6 3 5 2" xfId="25032" xr:uid="{9483E105-A7DE-46AF-A393-32DE4999D998}"/>
    <cellStyle name="Note 6 3 6" xfId="25033" xr:uid="{E0CBF00A-6298-467B-8B0E-BD3703CC3D91}"/>
    <cellStyle name="Note 6 3 7" xfId="25034" xr:uid="{F76536E4-7D1E-4C23-8A65-F7A3F500687E}"/>
    <cellStyle name="Note 6 3 8" xfId="25035" xr:uid="{9BAEEC7B-7F43-4520-BAF0-4EB213A570DD}"/>
    <cellStyle name="Note 6 3 9" xfId="25036" xr:uid="{D8C5545D-7BBD-46BD-BE8B-4FD77D25ED79}"/>
    <cellStyle name="Note 6 3_Artskontorapportering" xfId="35992" xr:uid="{64CB98B1-75E1-45E3-96FC-93B1102F7B67}"/>
    <cellStyle name="Note 6 4" xfId="3675" xr:uid="{4A4428B2-FFB0-4C1B-BDFC-E14000BC3831}"/>
    <cellStyle name="Note 6 4 2" xfId="3676" xr:uid="{6D2D3869-AAAA-4B5D-99B2-1951F44555A5}"/>
    <cellStyle name="Note 6 4 2 2" xfId="25037" xr:uid="{296B6617-592D-4CB6-B7E9-F7F20EB207D3}"/>
    <cellStyle name="Note 6 4 2 2 2" xfId="25038" xr:uid="{B2B3F47B-4423-4419-AF3E-2EA571DAC263}"/>
    <cellStyle name="Note 6 4 2 3" xfId="25039" xr:uid="{3054C327-D135-4138-A8A2-DF3F26FBDEDA}"/>
    <cellStyle name="Note 6 4 2 4" xfId="25040" xr:uid="{239760B6-D559-4297-99F7-BA856B4B44F2}"/>
    <cellStyle name="Note 6 4 2_Artskontorapportering" xfId="35995" xr:uid="{56B70AFE-6A38-4B19-894C-B74584BC162F}"/>
    <cellStyle name="Note 6 4 3" xfId="25041" xr:uid="{B059F454-9609-48AA-A311-95522FFCCEDB}"/>
    <cellStyle name="Note 6 4 3 2" xfId="25042" xr:uid="{A6B62883-BB9D-47C0-9992-4C4E5AA2AF98}"/>
    <cellStyle name="Note 6 4 4" xfId="25043" xr:uid="{8526BB2A-C647-4E1D-B9D9-50691EBB5764}"/>
    <cellStyle name="Note 6 4 4 2" xfId="25044" xr:uid="{11754680-16AA-4C95-9274-BF0571300434}"/>
    <cellStyle name="Note 6 4 5" xfId="25045" xr:uid="{6D5B973F-38D7-4DBF-AF17-C495F2D1C8A1}"/>
    <cellStyle name="Note 6 4 5 2" xfId="25046" xr:uid="{B0B8C9F0-260C-4C4F-A393-0158EFCC213F}"/>
    <cellStyle name="Note 6 4 6" xfId="25047" xr:uid="{D313B499-D870-4C95-AEFD-F5446FBDD6A8}"/>
    <cellStyle name="Note 6 4 7" xfId="25048" xr:uid="{ED201166-CA0A-4890-92C5-837A715321F3}"/>
    <cellStyle name="Note 6 4 8" xfId="25049" xr:uid="{0BECE169-3024-489C-9B50-FB311AA621C2}"/>
    <cellStyle name="Note 6 4 9" xfId="25050" xr:uid="{38D1EEDC-9BAF-4540-AEDB-3203CB6D45E1}"/>
    <cellStyle name="Note 6 4_Artskontorapportering" xfId="35994" xr:uid="{956CCFAC-490D-434F-AE94-20B299FB8EC6}"/>
    <cellStyle name="Note 6 5" xfId="3677" xr:uid="{6B97DC1E-8B20-413D-800F-879E774DC2E1}"/>
    <cellStyle name="Note 6 5 2" xfId="3678" xr:uid="{D3D729E4-C80F-437F-B007-31C1FE7FC3FC}"/>
    <cellStyle name="Note 6 5 2 2" xfId="25051" xr:uid="{E2634BBE-58D1-4925-B852-38F8E5FF56F4}"/>
    <cellStyle name="Note 6 5 2 3" xfId="25052" xr:uid="{3F6D3023-3E59-423B-B375-074030DCABAF}"/>
    <cellStyle name="Note 6 5 2_Artskontorapportering" xfId="35997" xr:uid="{3803E28D-7E5A-4AAC-BDB5-F386872D624C}"/>
    <cellStyle name="Note 6 5 3" xfId="25053" xr:uid="{94574765-9D49-416B-9A34-7DE565D48F9A}"/>
    <cellStyle name="Note 6 5 3 2" xfId="25054" xr:uid="{0BB84310-76DD-4B80-B072-0DEBBF71E362}"/>
    <cellStyle name="Note 6 5 4" xfId="25055" xr:uid="{9BF6E78D-044E-4E7D-BD5B-0F6F7E78B71F}"/>
    <cellStyle name="Note 6 5 4 2" xfId="25056" xr:uid="{96EFFEE3-5D46-4B83-9338-738BB4D9FB81}"/>
    <cellStyle name="Note 6 5 5" xfId="25057" xr:uid="{C560CE0B-80E4-497F-97D9-E93669B1E97E}"/>
    <cellStyle name="Note 6 5 6" xfId="25058" xr:uid="{739E6544-BAA2-4CF3-A25B-3FE01C101478}"/>
    <cellStyle name="Note 6 5 7" xfId="25059" xr:uid="{6C477B58-9BAD-4994-B3B9-F1458A443754}"/>
    <cellStyle name="Note 6 5 8" xfId="25060" xr:uid="{13AD5433-CB16-4AF8-BC66-5912F74BE57E}"/>
    <cellStyle name="Note 6 5_Artskontorapportering" xfId="35996" xr:uid="{51B6A46C-E3EA-405D-AA0F-458C10FFA5CA}"/>
    <cellStyle name="Note 6 6" xfId="3679" xr:uid="{2796D643-7FDC-4376-B8F1-FD86EA7F6541}"/>
    <cellStyle name="Note 6 6 2" xfId="3680" xr:uid="{4DFFBD3F-5D81-478B-968A-4B72AE09FDDB}"/>
    <cellStyle name="Note 6 6 2 2" xfId="25061" xr:uid="{46EA3538-A1AF-479C-BF53-EE4030A17EF0}"/>
    <cellStyle name="Note 6 6 2 3" xfId="25062" xr:uid="{C484F642-35A9-47B4-B939-F7E1D693AE23}"/>
    <cellStyle name="Note 6 6 2_Artskontorapportering" xfId="35999" xr:uid="{B641D9B0-BFF4-464D-94D2-1F39595036DA}"/>
    <cellStyle name="Note 6 6 3" xfId="25063" xr:uid="{AF7281D6-FE3D-4759-9096-B2E026CD4C5E}"/>
    <cellStyle name="Note 6 6 3 2" xfId="25064" xr:uid="{C0A69E00-F32D-44FD-B7A7-65F7D3C7F62E}"/>
    <cellStyle name="Note 6 6 4" xfId="25065" xr:uid="{242AA187-E078-48F6-A43F-E99E9A27E723}"/>
    <cellStyle name="Note 6 6 4 2" xfId="25066" xr:uid="{29C1C39E-D531-4B22-90C0-79E0E90D1824}"/>
    <cellStyle name="Note 6 6 5" xfId="25067" xr:uid="{A2D21544-4993-4A83-AF25-FA98F04DCF24}"/>
    <cellStyle name="Note 6 6 6" xfId="25068" xr:uid="{F6D1548B-B350-4204-9A58-EDAEB9146CBA}"/>
    <cellStyle name="Note 6 6 7" xfId="25069" xr:uid="{3B8DA725-D088-46F0-8A92-91ABB6AA83B7}"/>
    <cellStyle name="Note 6 6 8" xfId="25070" xr:uid="{B3277EC9-AA88-40FC-8B40-90837C0C054C}"/>
    <cellStyle name="Note 6 6_Artskontorapportering" xfId="35998" xr:uid="{25587910-29C8-45C5-875D-BFB639833778}"/>
    <cellStyle name="Note 6 7" xfId="3681" xr:uid="{AF625E55-2E3C-4C14-9391-3A62EB3274A6}"/>
    <cellStyle name="Note 6 7 2" xfId="3682" xr:uid="{205DFB49-003E-488C-B5F4-BD5D3B37D874}"/>
    <cellStyle name="Note 6 7 2 2" xfId="25071" xr:uid="{42BCD108-6E4D-4645-BC07-E970D632EC07}"/>
    <cellStyle name="Note 6 7 2 3" xfId="25072" xr:uid="{A4D68FDA-633A-41CB-8584-A9C5AC5E38E4}"/>
    <cellStyle name="Note 6 7 2_Artskontorapportering" xfId="36001" xr:uid="{1AEFBEEE-C1AF-4500-A961-F6A3AAF08C57}"/>
    <cellStyle name="Note 6 7 3" xfId="25073" xr:uid="{7D8424C9-EC83-46B6-BFAC-1E3009908B9A}"/>
    <cellStyle name="Note 6 7 3 2" xfId="25074" xr:uid="{6C1428D5-7150-4F2D-99EF-A384B3DB3538}"/>
    <cellStyle name="Note 6 7 4" xfId="25075" xr:uid="{C769FC37-A072-42D5-BA6E-577559AF48A6}"/>
    <cellStyle name="Note 6 7 5" xfId="25076" xr:uid="{20692F15-11F0-447D-939D-A55C42E73F3D}"/>
    <cellStyle name="Note 6 7 6" xfId="25077" xr:uid="{79216BD5-3530-4332-9483-3D731528AB7B}"/>
    <cellStyle name="Note 6 7 7" xfId="25078" xr:uid="{DE52F5BB-004C-4EC0-A7F7-FB55615E0A35}"/>
    <cellStyle name="Note 6 7_Artskontorapportering" xfId="36000" xr:uid="{BCD12B8F-B6D0-4047-B7BE-3DF950E05CA7}"/>
    <cellStyle name="Note 6 8" xfId="3683" xr:uid="{34F5A726-290C-4789-8A94-E9F21F9D39F4}"/>
    <cellStyle name="Note 6 8 2" xfId="25079" xr:uid="{1D66B6B8-696C-4576-8DF2-02ED6B83EDFE}"/>
    <cellStyle name="Note 6 8 2 2" xfId="25080" xr:uid="{A341BB2F-5E69-4CC4-BECF-45378CD4E9D0}"/>
    <cellStyle name="Note 6 8 3" xfId="25081" xr:uid="{C500B609-9650-4141-8A86-C771BFA5ED77}"/>
    <cellStyle name="Note 6 8 4" xfId="25082" xr:uid="{5FEEF5D4-E972-498B-9FA4-39F35F971BBD}"/>
    <cellStyle name="Note 6 8 5" xfId="25083" xr:uid="{A46B4715-51A7-4543-BE95-D20F2631F488}"/>
    <cellStyle name="Note 6 8_Artskontorapportering" xfId="36002" xr:uid="{8DF18B8C-1683-4045-8BBC-A5D5C03E2918}"/>
    <cellStyle name="Note 6 9" xfId="25084" xr:uid="{494D1226-4AFF-4F50-895C-DE8BC7CC2849}"/>
    <cellStyle name="Note 6 9 2" xfId="25085" xr:uid="{490EE594-1436-4FB0-96BF-0AD1E4A3E01D}"/>
    <cellStyle name="Note 6 9 2 2" xfId="25086" xr:uid="{F7264903-3249-4A18-B49B-EE330E7B1DBB}"/>
    <cellStyle name="Note 6 9 3" xfId="25087" xr:uid="{1BD57528-ED80-4548-93B1-D97422E1B13F}"/>
    <cellStyle name="Note 6 9 4" xfId="25088" xr:uid="{2024D7C1-52B1-49E5-870B-CF2A82273DF6}"/>
    <cellStyle name="Note 6 9 5" xfId="25089" xr:uid="{2B4E89A2-5870-48F6-8620-6BDD21F22F72}"/>
    <cellStyle name="Note 6_Artskontorapportering" xfId="35989" xr:uid="{7EF75674-C9FE-4C22-8B19-73EC92404B88}"/>
    <cellStyle name="Note 7" xfId="3684" xr:uid="{D0DA7AEC-C21E-4BF1-905E-A66DB3AA4759}"/>
    <cellStyle name="Note 7 10" xfId="25090" xr:uid="{2A8B6EDC-1CC3-4D4E-BA91-1428E8180262}"/>
    <cellStyle name="Note 7 10 2" xfId="25091" xr:uid="{F827726D-3654-4361-A483-837ED1125E2A}"/>
    <cellStyle name="Note 7 11" xfId="25092" xr:uid="{700BAF90-525A-4272-A0B5-02F5E4CDE9C2}"/>
    <cellStyle name="Note 7 11 2" xfId="25093" xr:uid="{ECF35A3B-41C6-4E5A-BF26-69C06BA68EE6}"/>
    <cellStyle name="Note 7 12" xfId="25094" xr:uid="{F3B4726B-A710-4B20-A089-0F816927017E}"/>
    <cellStyle name="Note 7 12 2" xfId="25095" xr:uid="{5C6E0F83-5DD3-4E62-98AE-B038113B7007}"/>
    <cellStyle name="Note 7 2" xfId="3685" xr:uid="{BE0B75B6-1ABE-4441-AEA3-30C297587BF1}"/>
    <cellStyle name="Note 7 2 2" xfId="3686" xr:uid="{D2667115-D404-4B2E-80A7-C5787FE0E968}"/>
    <cellStyle name="Note 7 2 2 2" xfId="25096" xr:uid="{88C524FE-739D-4707-81E2-5989714C7DD0}"/>
    <cellStyle name="Note 7 2 2 2 2" xfId="25097" xr:uid="{CF2B7260-626B-497E-8B0F-FD9F92D936A3}"/>
    <cellStyle name="Note 7 2 2 3" xfId="25098" xr:uid="{093AC8CC-F16F-4216-92C6-8BC4A74906CA}"/>
    <cellStyle name="Note 7 2 2 4" xfId="25099" xr:uid="{B20735CA-EA49-4DF7-AA7B-C45F42B7A9AF}"/>
    <cellStyle name="Note 7 2 2_Artskontorapportering" xfId="36005" xr:uid="{31416A50-D29B-448D-883E-2FC4B5702409}"/>
    <cellStyle name="Note 7 2 3" xfId="25100" xr:uid="{D26D5641-819C-49E7-8A71-6D7B6278C15A}"/>
    <cellStyle name="Note 7 2 3 2" xfId="25101" xr:uid="{2F9AD3BC-962C-41D5-92A6-9CB00AC4A891}"/>
    <cellStyle name="Note 7 2 4" xfId="25102" xr:uid="{8E129ABE-4B38-45CF-94A0-EF915181CD72}"/>
    <cellStyle name="Note 7 2 4 2" xfId="25103" xr:uid="{AAB13738-AF13-41E6-8430-48893CD63740}"/>
    <cellStyle name="Note 7 2 5" xfId="25104" xr:uid="{8FA274EF-80DC-4D12-B799-1A891E9F7F34}"/>
    <cellStyle name="Note 7 2 5 2" xfId="25105" xr:uid="{06D9F7E3-5BA1-437C-B810-9EA932DA4B10}"/>
    <cellStyle name="Note 7 2 6" xfId="25106" xr:uid="{7AE6AE4C-8041-49AE-8704-EF2AA523632E}"/>
    <cellStyle name="Note 7 2 7" xfId="25107" xr:uid="{37ACBE7F-F8FA-4744-813A-89FE25B1EF24}"/>
    <cellStyle name="Note 7 2 8" xfId="25108" xr:uid="{283317CE-39EA-4115-A0DD-D0ACAC36F2BF}"/>
    <cellStyle name="Note 7 2 9" xfId="25109" xr:uid="{922F93D8-334C-4C52-8C7F-DC2D02A94914}"/>
    <cellStyle name="Note 7 2_Artskontorapportering" xfId="36004" xr:uid="{C4BBF8F5-F401-4C01-ABBA-ACCD280B412F}"/>
    <cellStyle name="Note 7 3" xfId="3687" xr:uid="{731018C8-4C75-436B-AFE6-FBD2487A4304}"/>
    <cellStyle name="Note 7 3 2" xfId="3688" xr:uid="{321D045C-A86D-4B22-8ACF-D88306055344}"/>
    <cellStyle name="Note 7 3 2 2" xfId="25110" xr:uid="{B9A088EA-7AC2-4434-B9B5-24553CD52A2A}"/>
    <cellStyle name="Note 7 3 2 2 2" xfId="25111" xr:uid="{F8F0F86B-AE61-4887-B285-ACAB11C3A776}"/>
    <cellStyle name="Note 7 3 2 3" xfId="25112" xr:uid="{B982D2EE-55E1-4802-A8AE-9AB6F88B3470}"/>
    <cellStyle name="Note 7 3 2 4" xfId="25113" xr:uid="{AEA62B47-D093-4624-B7D0-546D4015D303}"/>
    <cellStyle name="Note 7 3 2_Artskontorapportering" xfId="36007" xr:uid="{8A84B6D0-8D55-4E1A-8610-1D68659E01D9}"/>
    <cellStyle name="Note 7 3 3" xfId="25114" xr:uid="{A60C73CE-CFA5-4D4D-BFA1-44403BA6F829}"/>
    <cellStyle name="Note 7 3 3 2" xfId="25115" xr:uid="{9BAABD0A-AC08-4E12-8D27-20E42EC6559E}"/>
    <cellStyle name="Note 7 3 4" xfId="25116" xr:uid="{F94D5FF5-DB67-4AA0-A4F9-D61B2BB57DB7}"/>
    <cellStyle name="Note 7 3 4 2" xfId="25117" xr:uid="{C455EDB3-8CCE-41EB-A111-D1E18E2DF639}"/>
    <cellStyle name="Note 7 3 5" xfId="25118" xr:uid="{24DB5084-6F13-44CD-ADD4-735EB4896FCF}"/>
    <cellStyle name="Note 7 3 5 2" xfId="25119" xr:uid="{953DC195-99F1-4BD2-8EE7-C2F32FE30575}"/>
    <cellStyle name="Note 7 3 6" xfId="25120" xr:uid="{BA068D4F-E8AA-4C9B-991B-0EC1E122D2D7}"/>
    <cellStyle name="Note 7 3 7" xfId="25121" xr:uid="{87E13D45-58D8-47C7-83F0-BB9CD13142E9}"/>
    <cellStyle name="Note 7 3 8" xfId="25122" xr:uid="{D9716BEA-5571-40B0-949A-33A8985CF0AD}"/>
    <cellStyle name="Note 7 3 9" xfId="25123" xr:uid="{A4E50927-A3E4-4810-B6A3-23594EF08FD9}"/>
    <cellStyle name="Note 7 3_Artskontorapportering" xfId="36006" xr:uid="{2366FA49-7F11-4E15-B0FF-11981D665EB4}"/>
    <cellStyle name="Note 7 4" xfId="3689" xr:uid="{31DFAE4E-497D-46EF-80DB-785752998224}"/>
    <cellStyle name="Note 7 4 2" xfId="3690" xr:uid="{2EDB49B6-D364-4A8B-B039-7F8C225D4C46}"/>
    <cellStyle name="Note 7 4 2 2" xfId="25124" xr:uid="{D463332B-BE55-4D0B-A587-B7119ADF6CB5}"/>
    <cellStyle name="Note 7 4 2 2 2" xfId="25125" xr:uid="{F495C0FD-86B7-4F7F-8FE4-C336E1FDD694}"/>
    <cellStyle name="Note 7 4 2 3" xfId="25126" xr:uid="{1E6A9E72-DE70-4C79-8A0E-DCD3D3C85648}"/>
    <cellStyle name="Note 7 4 2 4" xfId="25127" xr:uid="{DCCC5181-B801-492F-B853-4655ABE4602A}"/>
    <cellStyle name="Note 7 4 2_Artskontorapportering" xfId="36009" xr:uid="{DF009BC0-D064-40D4-B8B1-537F47DE2762}"/>
    <cellStyle name="Note 7 4 3" xfId="25128" xr:uid="{75D5047A-680A-46C3-A59B-1341CEF44309}"/>
    <cellStyle name="Note 7 4 3 2" xfId="25129" xr:uid="{48C48CFA-4316-47B8-BB45-114535A18310}"/>
    <cellStyle name="Note 7 4 4" xfId="25130" xr:uid="{DDCBFBEA-576F-4A4E-A6EE-0C09A26CCF5A}"/>
    <cellStyle name="Note 7 4 4 2" xfId="25131" xr:uid="{FF343A25-D4BB-445E-A634-743ECAD8C036}"/>
    <cellStyle name="Note 7 4 5" xfId="25132" xr:uid="{EF195856-454A-42C3-9FEA-7C3F1DC91FA3}"/>
    <cellStyle name="Note 7 4 5 2" xfId="25133" xr:uid="{E46088E4-3E32-4E59-841A-E3F63148ABA7}"/>
    <cellStyle name="Note 7 4 6" xfId="25134" xr:uid="{13ABE6C2-DA16-4EBE-946E-1298A9C63131}"/>
    <cellStyle name="Note 7 4 7" xfId="25135" xr:uid="{23014050-B1CC-46A2-8EAA-FA52845DD6E4}"/>
    <cellStyle name="Note 7 4 8" xfId="25136" xr:uid="{64C2FE10-EB35-4659-BEA0-8DA7AED32961}"/>
    <cellStyle name="Note 7 4 9" xfId="25137" xr:uid="{040CD256-B892-4F9B-96C1-2BFC2041CDD4}"/>
    <cellStyle name="Note 7 4_Artskontorapportering" xfId="36008" xr:uid="{767246CF-55DD-4829-8EC9-8D68EA1FD723}"/>
    <cellStyle name="Note 7 5" xfId="3691" xr:uid="{A1D47929-EAF1-4666-976D-9601237B38C9}"/>
    <cellStyle name="Note 7 5 2" xfId="3692" xr:uid="{70A33F69-6CA7-46FF-9CC4-620B743CD3BD}"/>
    <cellStyle name="Note 7 5 2 2" xfId="25138" xr:uid="{F17B7C08-DC99-4F51-9501-95013FC010BE}"/>
    <cellStyle name="Note 7 5 2 3" xfId="25139" xr:uid="{325FF75F-B24B-49C8-B098-22C0D7AB4166}"/>
    <cellStyle name="Note 7 5 2_Artskontorapportering" xfId="36011" xr:uid="{B28C1C48-D18E-4D6B-A963-0D228A0FCE96}"/>
    <cellStyle name="Note 7 5 3" xfId="25140" xr:uid="{F6086B71-349E-4950-921D-A4C2D013DD7C}"/>
    <cellStyle name="Note 7 5 3 2" xfId="25141" xr:uid="{99B221BE-96C8-49DB-9A2F-9B94F16E8172}"/>
    <cellStyle name="Note 7 5 4" xfId="25142" xr:uid="{230429B2-43C4-4D9A-A201-2BDCAE7E4638}"/>
    <cellStyle name="Note 7 5 4 2" xfId="25143" xr:uid="{2E6FB2DD-2160-4AB0-A5E7-6D2F50B33C5D}"/>
    <cellStyle name="Note 7 5 5" xfId="25144" xr:uid="{1CE0EE78-107D-4807-ABA0-4511E45F1487}"/>
    <cellStyle name="Note 7 5 6" xfId="25145" xr:uid="{C1D2996E-28CF-4370-96B9-BE1598B86392}"/>
    <cellStyle name="Note 7 5 7" xfId="25146" xr:uid="{912646EC-7C05-46D3-B73C-D17425DBCEF3}"/>
    <cellStyle name="Note 7 5 8" xfId="25147" xr:uid="{0AE42260-FF8E-403C-B378-45DF8716EF97}"/>
    <cellStyle name="Note 7 5_Artskontorapportering" xfId="36010" xr:uid="{FD5F2663-D05B-46BE-96C8-CBD089EB1612}"/>
    <cellStyle name="Note 7 6" xfId="3693" xr:uid="{A7B3861D-F99C-4144-88D4-81D4F5F64D3A}"/>
    <cellStyle name="Note 7 6 2" xfId="3694" xr:uid="{D5CE0701-14FD-4C35-A88F-B730E85DCDCB}"/>
    <cellStyle name="Note 7 6 2 2" xfId="25148" xr:uid="{B4CCC408-FE28-41B6-8352-7043070040E4}"/>
    <cellStyle name="Note 7 6 2 3" xfId="25149" xr:uid="{7FB80FBA-BE8E-41D3-B729-48F36A014AD6}"/>
    <cellStyle name="Note 7 6 2_Artskontorapportering" xfId="36013" xr:uid="{45FBEBDF-2C3B-46BC-8384-774E0D1899DF}"/>
    <cellStyle name="Note 7 6 3" xfId="25150" xr:uid="{8482F679-DF0F-4119-918D-69CCB053CC29}"/>
    <cellStyle name="Note 7 6 3 2" xfId="25151" xr:uid="{A52CB4F0-A5C0-47F5-A5EE-F90C2B64BA02}"/>
    <cellStyle name="Note 7 6 4" xfId="25152" xr:uid="{BEC78099-5986-40F7-9F7D-7CBBE532376E}"/>
    <cellStyle name="Note 7 6 4 2" xfId="25153" xr:uid="{6E58D09C-7066-48C7-9531-3496EA79C419}"/>
    <cellStyle name="Note 7 6 5" xfId="25154" xr:uid="{1D7A1304-447A-4D17-AA29-D2CC31043A8B}"/>
    <cellStyle name="Note 7 6 6" xfId="25155" xr:uid="{65787E3C-979F-4D62-9E57-D627EB8AD727}"/>
    <cellStyle name="Note 7 6 7" xfId="25156" xr:uid="{CF1215D4-1BD2-4915-B2AA-6CCD617CFF7E}"/>
    <cellStyle name="Note 7 6 8" xfId="25157" xr:uid="{A1D55E09-1FD8-4619-8BFE-58122BDB05C6}"/>
    <cellStyle name="Note 7 6_Artskontorapportering" xfId="36012" xr:uid="{AB425AFC-3E83-4FA8-A4A4-61904667F66D}"/>
    <cellStyle name="Note 7 7" xfId="3695" xr:uid="{73737A61-95A9-4FAC-A30A-D78DC0F7EA71}"/>
    <cellStyle name="Note 7 7 2" xfId="3696" xr:uid="{74F0C01A-7DF4-41B3-B386-E29C753A6494}"/>
    <cellStyle name="Note 7 7 2 2" xfId="25158" xr:uid="{96AD2ADD-9F6A-4CA7-B653-ECF7FB8F625C}"/>
    <cellStyle name="Note 7 7 2 3" xfId="25159" xr:uid="{0AFAA2A1-CECD-48E2-8AB6-F2C639134C61}"/>
    <cellStyle name="Note 7 7 2_Artskontorapportering" xfId="36015" xr:uid="{A88407C0-7A5D-4E06-9FBB-39D09E1E4D83}"/>
    <cellStyle name="Note 7 7 3" xfId="25160" xr:uid="{1CD1F359-02F0-4230-94D3-AE18F5EB0663}"/>
    <cellStyle name="Note 7 7 3 2" xfId="25161" xr:uid="{902E13DB-72BA-4CA4-8A76-AD203113F985}"/>
    <cellStyle name="Note 7 7 4" xfId="25162" xr:uid="{9C4B44B2-FAFE-4DFA-A602-5A583951A31B}"/>
    <cellStyle name="Note 7 7 5" xfId="25163" xr:uid="{E9C9B347-BCD8-4CB3-881E-3FFD4BE439BF}"/>
    <cellStyle name="Note 7 7 6" xfId="25164" xr:uid="{8B3329F7-EA58-48E8-89E0-6276075C1686}"/>
    <cellStyle name="Note 7 7 7" xfId="25165" xr:uid="{F37A9A2D-C664-4CB0-87A1-C7575270B8C6}"/>
    <cellStyle name="Note 7 7_Artskontorapportering" xfId="36014" xr:uid="{879DE55B-608B-44ED-AE7A-74BE1E113DB5}"/>
    <cellStyle name="Note 7 8" xfId="3697" xr:uid="{8D01B0F3-617B-4F3E-8E55-6562864A748C}"/>
    <cellStyle name="Note 7 8 2" xfId="25166" xr:uid="{8E2D1B96-5660-48CE-A99F-2B8814F958F8}"/>
    <cellStyle name="Note 7 8 2 2" xfId="25167" xr:uid="{7947031E-F531-447F-A2F8-43940B12282D}"/>
    <cellStyle name="Note 7 8 3" xfId="25168" xr:uid="{24567B82-40E8-4211-8803-A4F2FCC6FC45}"/>
    <cellStyle name="Note 7 8 4" xfId="25169" xr:uid="{FD00084E-5B63-4B71-BF12-AE9BA77814A9}"/>
    <cellStyle name="Note 7 8 5" xfId="25170" xr:uid="{AD72A0F5-1677-4145-AF21-628EA0721CB9}"/>
    <cellStyle name="Note 7 8_Artskontorapportering" xfId="36016" xr:uid="{EF29A55C-0A64-4436-AE6B-85F8B27DF77F}"/>
    <cellStyle name="Note 7 9" xfId="25171" xr:uid="{2BFBA102-D2BC-4E85-BD80-A0C862DF9D83}"/>
    <cellStyle name="Note 7 9 2" xfId="25172" xr:uid="{40AB3609-2576-4FA7-B466-289B03B5A742}"/>
    <cellStyle name="Note 7 9 2 2" xfId="25173" xr:uid="{A2B3F271-8470-4B09-890A-A4BF289FD802}"/>
    <cellStyle name="Note 7 9 3" xfId="25174" xr:uid="{8E80D921-2106-461A-9922-3E5D96BC1D29}"/>
    <cellStyle name="Note 7 9 4" xfId="25175" xr:uid="{6445B316-BF02-48C8-95DA-0A7C753B6C1A}"/>
    <cellStyle name="Note 7 9 5" xfId="25176" xr:uid="{87F616B1-CEC6-42B4-8D60-B28F18A9684F}"/>
    <cellStyle name="Note 7_Artskontorapportering" xfId="36003" xr:uid="{016D96D5-D501-445B-BAFA-04CE0B35B765}"/>
    <cellStyle name="Note 8" xfId="3698" xr:uid="{06E2D1EF-5046-4F6E-A4A4-D73C46454BDF}"/>
    <cellStyle name="Note 8 10" xfId="25177" xr:uid="{D2F48C1A-A9EE-475C-B0FC-572FF0C67D99}"/>
    <cellStyle name="Note 8 10 2" xfId="25178" xr:uid="{39880DC9-2BE7-41BF-AAC5-75CD7B5586AD}"/>
    <cellStyle name="Note 8 11" xfId="25179" xr:uid="{914B59B3-C9A8-48F9-81C7-21F39906E46D}"/>
    <cellStyle name="Note 8 11 2" xfId="25180" xr:uid="{91800ADD-2C42-454A-9C89-7A6B2F027512}"/>
    <cellStyle name="Note 8 12" xfId="25181" xr:uid="{D70C2688-19BC-47EF-9E98-42955D033E04}"/>
    <cellStyle name="Note 8 2" xfId="3699" xr:uid="{334CE73E-EDF6-4CD2-9A93-94FB8517ACD3}"/>
    <cellStyle name="Note 8 2 2" xfId="3700" xr:uid="{4376D538-CFA3-4B26-A357-F0A2413E1426}"/>
    <cellStyle name="Note 8 2 2 2" xfId="25182" xr:uid="{D83655E0-C006-4DAC-A621-EC6084ECA6FC}"/>
    <cellStyle name="Note 8 2 2 2 2" xfId="25183" xr:uid="{419DBE2D-E311-4D3F-A218-7F982A751BA1}"/>
    <cellStyle name="Note 8 2 2 3" xfId="25184" xr:uid="{9AF3C704-1431-4BB6-A4DC-1A81CF4A608D}"/>
    <cellStyle name="Note 8 2 2 4" xfId="25185" xr:uid="{ADBA0CEC-46D3-479C-9DC5-5E6DD3C28D32}"/>
    <cellStyle name="Note 8 2 2_Artskontorapportering" xfId="36019" xr:uid="{0ED8F1E8-A0E1-4E28-A6BF-D5661D73D9A9}"/>
    <cellStyle name="Note 8 2 3" xfId="25186" xr:uid="{EC5127EB-3FFA-404C-9396-AF81227297BF}"/>
    <cellStyle name="Note 8 2 3 2" xfId="25187" xr:uid="{68D09EB8-3314-410C-8479-D14AF249D3F0}"/>
    <cellStyle name="Note 8 2 4" xfId="25188" xr:uid="{55A15BFD-0DA3-4E6A-9482-543793C64E24}"/>
    <cellStyle name="Note 8 2 4 2" xfId="25189" xr:uid="{9F589207-DE26-4C04-84F5-E0CD983B306B}"/>
    <cellStyle name="Note 8 2 5" xfId="25190" xr:uid="{1570B722-C53C-43A7-A0B7-60E9901308FD}"/>
    <cellStyle name="Note 8 2 5 2" xfId="25191" xr:uid="{047E9E11-D3E2-41E3-8BC2-B0EA605C2D74}"/>
    <cellStyle name="Note 8 2 6" xfId="25192" xr:uid="{FA719268-FAA0-4CF1-B07D-046EE16B182B}"/>
    <cellStyle name="Note 8 2 7" xfId="25193" xr:uid="{235C38F7-0233-4660-AEFC-481A84F756E3}"/>
    <cellStyle name="Note 8 2 8" xfId="25194" xr:uid="{DBF7CB0F-B38D-4888-8336-7CFDB22D5676}"/>
    <cellStyle name="Note 8 2 9" xfId="25195" xr:uid="{59A09187-2E99-4FAE-AD04-F130EBAD3842}"/>
    <cellStyle name="Note 8 2_Artskontorapportering" xfId="36018" xr:uid="{95959CAF-EC4B-4C28-B5A5-58950DD5A5EE}"/>
    <cellStyle name="Note 8 3" xfId="3701" xr:uid="{D5F7C350-497C-429B-9911-C4D30C9409C2}"/>
    <cellStyle name="Note 8 3 2" xfId="3702" xr:uid="{720AECF8-0780-4C8F-ACB7-6B170742C50A}"/>
    <cellStyle name="Note 8 3 2 2" xfId="25196" xr:uid="{D56817C2-399C-45A4-8ED8-D508C6B096B0}"/>
    <cellStyle name="Note 8 3 2 2 2" xfId="25197" xr:uid="{A6AADFE5-8EF5-4F5E-8E13-F42CB99AAEF4}"/>
    <cellStyle name="Note 8 3 2 3" xfId="25198" xr:uid="{0E59F384-847A-434C-AC62-F89213AA1EDE}"/>
    <cellStyle name="Note 8 3 2 4" xfId="25199" xr:uid="{7242062A-B6DC-4837-9DB6-F6D0DAA55408}"/>
    <cellStyle name="Note 8 3 2_Artskontorapportering" xfId="36021" xr:uid="{E39360C5-64BA-497B-8103-E6ECC2C8A9E0}"/>
    <cellStyle name="Note 8 3 3" xfId="25200" xr:uid="{CBFE3CB0-0E01-4E6F-BA0E-970C3CB1F07D}"/>
    <cellStyle name="Note 8 3 3 2" xfId="25201" xr:uid="{0D3993FE-4B8A-4E7E-975E-8B924FCCA646}"/>
    <cellStyle name="Note 8 3 4" xfId="25202" xr:uid="{6C6B492A-604F-4CBF-92AF-1C13AE173CCF}"/>
    <cellStyle name="Note 8 3 4 2" xfId="25203" xr:uid="{F61D1935-EDBD-49D7-9D58-DE7602F105EC}"/>
    <cellStyle name="Note 8 3 5" xfId="25204" xr:uid="{074F9714-2262-423E-A79B-1F4B63FD5434}"/>
    <cellStyle name="Note 8 3 5 2" xfId="25205" xr:uid="{8283141F-1164-4AC4-B645-66002B441453}"/>
    <cellStyle name="Note 8 3 6" xfId="25206" xr:uid="{53B990EC-B43C-44C8-AE9B-D45683DAFC73}"/>
    <cellStyle name="Note 8 3 7" xfId="25207" xr:uid="{421650D0-6BEA-4604-A0F5-9A831534CE44}"/>
    <cellStyle name="Note 8 3 8" xfId="25208" xr:uid="{92219774-5BC5-4133-BD55-65C23871A4BA}"/>
    <cellStyle name="Note 8 3 9" xfId="25209" xr:uid="{8AFDF163-60FE-483B-96D2-F7F17E898A43}"/>
    <cellStyle name="Note 8 3_Artskontorapportering" xfId="36020" xr:uid="{A9428EF1-828A-40C4-9D3E-21EB4404CBF0}"/>
    <cellStyle name="Note 8 4" xfId="3703" xr:uid="{C48010AD-E617-44ED-9744-21C3F672BC09}"/>
    <cellStyle name="Note 8 4 2" xfId="3704" xr:uid="{FCC28504-87F5-4CE7-B3E0-4FAAF2524FD6}"/>
    <cellStyle name="Note 8 4 2 2" xfId="25210" xr:uid="{4FB644CA-ADB9-4B44-B276-B61316E43576}"/>
    <cellStyle name="Note 8 4 2 2 2" xfId="25211" xr:uid="{1443317A-5AC8-4F8F-A663-EC1653012B39}"/>
    <cellStyle name="Note 8 4 2 3" xfId="25212" xr:uid="{FFC81851-604E-4D09-BEA0-D8AC3BF12C78}"/>
    <cellStyle name="Note 8 4 2 4" xfId="25213" xr:uid="{AF172155-CB83-4E88-A27E-202E9F3A01DF}"/>
    <cellStyle name="Note 8 4 2_Artskontorapportering" xfId="36023" xr:uid="{86FF5004-983A-4DD8-ABA1-8A89A13252C9}"/>
    <cellStyle name="Note 8 4 3" xfId="25214" xr:uid="{E7675D01-E833-475C-8852-5F50CFF9D409}"/>
    <cellStyle name="Note 8 4 3 2" xfId="25215" xr:uid="{05C189A5-8283-4634-ADE1-965505CD2416}"/>
    <cellStyle name="Note 8 4 4" xfId="25216" xr:uid="{4B2D6CDC-58A2-4042-B071-8DC994570CA1}"/>
    <cellStyle name="Note 8 4 4 2" xfId="25217" xr:uid="{6EA3A83C-0CC6-49D2-8284-09A1DEEEB6C1}"/>
    <cellStyle name="Note 8 4 5" xfId="25218" xr:uid="{282C4BE8-7C98-493B-8BB6-6A8C6F2F6F49}"/>
    <cellStyle name="Note 8 4 5 2" xfId="25219" xr:uid="{C326DFC5-4889-4716-A661-5D8F2D868851}"/>
    <cellStyle name="Note 8 4 6" xfId="25220" xr:uid="{7214AAFB-A983-400F-BB5B-55780BACEACF}"/>
    <cellStyle name="Note 8 4 7" xfId="25221" xr:uid="{7D1E4189-4113-4CCF-BC98-B4E746397D49}"/>
    <cellStyle name="Note 8 4 8" xfId="25222" xr:uid="{ADE70651-5E12-4460-B079-DD7813777154}"/>
    <cellStyle name="Note 8 4 9" xfId="25223" xr:uid="{4B9BAB80-E5D3-4FD7-B45D-E7FA7154E2F0}"/>
    <cellStyle name="Note 8 4_Artskontorapportering" xfId="36022" xr:uid="{528AC4D9-042D-4A05-B29C-9A3EC4CD615D}"/>
    <cellStyle name="Note 8 5" xfId="3705" xr:uid="{14469DD5-89E7-440C-B279-34CD1EBFCF76}"/>
    <cellStyle name="Note 8 5 2" xfId="3706" xr:uid="{0BFBFB4E-C0FA-4684-8300-DA742B83932D}"/>
    <cellStyle name="Note 8 5 2 2" xfId="25224" xr:uid="{17FFB2D1-CE46-4025-89F5-D6E808BF3FFF}"/>
    <cellStyle name="Note 8 5 2 3" xfId="25225" xr:uid="{034EAE4E-F11C-4963-B87A-3D3469AEBDFA}"/>
    <cellStyle name="Note 8 5 2_Artskontorapportering" xfId="36025" xr:uid="{061BF225-5475-4DA6-A539-DE5D57F9193B}"/>
    <cellStyle name="Note 8 5 3" xfId="25226" xr:uid="{53E2FCEA-0E62-49E2-B66A-2D31EEBA18B3}"/>
    <cellStyle name="Note 8 5 3 2" xfId="25227" xr:uid="{BC6BE5EE-093A-4088-9C0E-50B6E44D2E1A}"/>
    <cellStyle name="Note 8 5 4" xfId="25228" xr:uid="{DF673704-04F1-4F3A-B9E9-45D9B4C94709}"/>
    <cellStyle name="Note 8 5 4 2" xfId="25229" xr:uid="{E3E3F95F-95CB-433E-96BA-8C1889C162FD}"/>
    <cellStyle name="Note 8 5 5" xfId="25230" xr:uid="{12DD9272-CFC2-4408-8DBE-9C10A3B77EA3}"/>
    <cellStyle name="Note 8 5 6" xfId="25231" xr:uid="{DDD78CEB-3265-4935-AFD8-1B5F41679DB7}"/>
    <cellStyle name="Note 8 5 7" xfId="25232" xr:uid="{D745500D-6337-4633-847D-29143077F038}"/>
    <cellStyle name="Note 8 5 8" xfId="25233" xr:uid="{B76719B6-0FCA-47D9-A878-A5127F86D41D}"/>
    <cellStyle name="Note 8 5_Artskontorapportering" xfId="36024" xr:uid="{89FD9ED6-8780-40DD-96E5-859965E4CE4F}"/>
    <cellStyle name="Note 8 6" xfId="3707" xr:uid="{9F8EB2B6-794B-4F23-AE70-7BFC018A3A76}"/>
    <cellStyle name="Note 8 6 2" xfId="3708" xr:uid="{8957D6DA-0FF4-48FA-8977-DC667E797D88}"/>
    <cellStyle name="Note 8 6 2 2" xfId="25234" xr:uid="{0A6623E6-A508-4F2D-B36F-15F949F2CD96}"/>
    <cellStyle name="Note 8 6 2 3" xfId="25235" xr:uid="{9B67AFA0-196F-49DA-BB62-E1A2BF9EEC1A}"/>
    <cellStyle name="Note 8 6 2_Artskontorapportering" xfId="36027" xr:uid="{01F1596B-E089-4FEF-A3EE-4B34C7609841}"/>
    <cellStyle name="Note 8 6 3" xfId="25236" xr:uid="{6DCA331A-D966-4F34-92C2-0CC6E03BF3DA}"/>
    <cellStyle name="Note 8 6 3 2" xfId="25237" xr:uid="{D2DFD0BD-3886-4A26-9EC2-79AF7CE584BF}"/>
    <cellStyle name="Note 8 6 4" xfId="25238" xr:uid="{12DD6363-FF40-468E-8D0F-E615AB39DBB6}"/>
    <cellStyle name="Note 8 6 5" xfId="25239" xr:uid="{E2595A45-B6C0-4FF9-9262-279C38C08B57}"/>
    <cellStyle name="Note 8 6 6" xfId="25240" xr:uid="{6C7089DD-26E7-48E0-B717-7ECC053E7A3B}"/>
    <cellStyle name="Note 8 6 7" xfId="25241" xr:uid="{2EAB24EC-B7F1-4D64-A630-5359AE5E90F2}"/>
    <cellStyle name="Note 8 6_Artskontorapportering" xfId="36026" xr:uid="{F52BD016-0DB5-4735-A85F-AFCF24684500}"/>
    <cellStyle name="Note 8 7" xfId="3709" xr:uid="{B20AEEE4-4720-4AC8-BEDD-CE8E90D404A7}"/>
    <cellStyle name="Note 8 7 2" xfId="3710" xr:uid="{EA86F6E6-AB28-44D1-B61C-87468BDB1759}"/>
    <cellStyle name="Note 8 7 2 2" xfId="25242" xr:uid="{431EC843-1000-41C5-9358-1654A59FF62E}"/>
    <cellStyle name="Note 8 7 2 3" xfId="25243" xr:uid="{14F02BBE-181A-4E49-A8CB-66263F611EA9}"/>
    <cellStyle name="Note 8 7 2_Artskontorapportering" xfId="36029" xr:uid="{40E540D6-F1A6-405A-B118-DF3EADE493B7}"/>
    <cellStyle name="Note 8 7 3" xfId="25244" xr:uid="{62C253A3-B841-49FB-8E89-CCA66F50C4DA}"/>
    <cellStyle name="Note 8 7 4" xfId="25245" xr:uid="{F46E408A-B90F-4B25-BBC4-D00D244D7E1B}"/>
    <cellStyle name="Note 8 7 5" xfId="25246" xr:uid="{F117407F-1720-452A-B271-EF9A88E30768}"/>
    <cellStyle name="Note 8 7 6" xfId="25247" xr:uid="{7FAA0A46-BC1A-4651-A901-38BFF39B3289}"/>
    <cellStyle name="Note 8 7_Artskontorapportering" xfId="36028" xr:uid="{F992DF37-642A-4413-A897-C0485CAF5B36}"/>
    <cellStyle name="Note 8 8" xfId="3711" xr:uid="{C25D5799-687B-4C2A-8B1E-0E290C10E28B}"/>
    <cellStyle name="Note 8 8 2" xfId="25248" xr:uid="{00293000-6AA6-4346-8A7D-B5D77B802E6E}"/>
    <cellStyle name="Note 8 8 3" xfId="25249" xr:uid="{794EB799-21AA-4AA8-85B7-66884C9DBCE0}"/>
    <cellStyle name="Note 8 8_Artskontorapportering" xfId="36030" xr:uid="{FBE8EBAF-F318-4273-876E-E79B9ABAC630}"/>
    <cellStyle name="Note 8 9" xfId="25250" xr:uid="{D53AE0EA-8633-4833-B31E-43FC4F5F8B6D}"/>
    <cellStyle name="Note 8 9 2" xfId="25251" xr:uid="{6FC53B51-A762-4839-8088-54D0164269B4}"/>
    <cellStyle name="Note 8_Artskontorapportering" xfId="36017" xr:uid="{47B76690-8345-4D06-8FF2-9EC12BC4D148}"/>
    <cellStyle name="Note 9" xfId="3712" xr:uid="{90B2F501-0B81-4C3F-B838-12E770FEA654}"/>
    <cellStyle name="Note 9 10" xfId="25252" xr:uid="{068F25E3-8E2B-4770-B5A2-8D1EC30EB594}"/>
    <cellStyle name="Note 9 10 2" xfId="25253" xr:uid="{A1DB566F-755D-4CE2-8C6A-C55445B9D828}"/>
    <cellStyle name="Note 9 11" xfId="25254" xr:uid="{4C422647-ED98-4CDE-A407-AFC6343E52C2}"/>
    <cellStyle name="Note 9 11 2" xfId="25255" xr:uid="{5C63B024-B4B2-407D-AE86-2DF6F2E62D36}"/>
    <cellStyle name="Note 9 12" xfId="25256" xr:uid="{0D19CFAD-BC71-4C68-86BB-2223B7F38DDA}"/>
    <cellStyle name="Note 9 2" xfId="3713" xr:uid="{88C0CC2D-EB8F-42C8-BA4D-DC42E28AF02E}"/>
    <cellStyle name="Note 9 2 2" xfId="3714" xr:uid="{DF38CF5B-D594-4E94-AA82-4C1B1B1BE20A}"/>
    <cellStyle name="Note 9 2 2 2" xfId="25257" xr:uid="{92469745-F633-4AFE-BCB6-FFE206D7476B}"/>
    <cellStyle name="Note 9 2 2 2 2" xfId="25258" xr:uid="{9D6A22B9-7200-4D48-87A3-A80C77B9C8F5}"/>
    <cellStyle name="Note 9 2 2 3" xfId="25259" xr:uid="{CB8AA874-55FD-4532-9773-7ABC4D6BDE1A}"/>
    <cellStyle name="Note 9 2 2 4" xfId="25260" xr:uid="{0B19076E-E748-4DBF-9C28-B8CD26C2F060}"/>
    <cellStyle name="Note 9 2 2_Artskontorapportering" xfId="36033" xr:uid="{EF65FE24-91AC-452B-97B4-4926644DAD7C}"/>
    <cellStyle name="Note 9 2 3" xfId="25261" xr:uid="{D25AAC7B-A8D3-4C3B-A83F-43960AA808A2}"/>
    <cellStyle name="Note 9 2 3 2" xfId="25262" xr:uid="{7C11BE88-2F9A-44B4-8E27-BBCE98C16C2C}"/>
    <cellStyle name="Note 9 2 4" xfId="25263" xr:uid="{81E49FF5-3CB9-41A9-8A34-7D4861098AFC}"/>
    <cellStyle name="Note 9 2 4 2" xfId="25264" xr:uid="{8D3ADC2B-D03B-4E6B-9F55-850E9366B71E}"/>
    <cellStyle name="Note 9 2 5" xfId="25265" xr:uid="{42D41698-C64E-4344-83E4-384E06F3E390}"/>
    <cellStyle name="Note 9 2 5 2" xfId="25266" xr:uid="{7FF305B6-E608-4DF3-B645-8209EC928909}"/>
    <cellStyle name="Note 9 2 6" xfId="25267" xr:uid="{34CF8C9B-E8B8-4C2E-92FA-C288F3EA24A0}"/>
    <cellStyle name="Note 9 2 7" xfId="25268" xr:uid="{014FDD53-8480-4F5F-A4F8-86BC24503711}"/>
    <cellStyle name="Note 9 2 8" xfId="25269" xr:uid="{45612EC5-FDB3-480C-B01B-BBE0A40771DA}"/>
    <cellStyle name="Note 9 2 9" xfId="25270" xr:uid="{27BADF8C-F924-4269-9156-99EBA421DBA6}"/>
    <cellStyle name="Note 9 2_Artskontorapportering" xfId="36032" xr:uid="{EB9E34D9-E35D-4324-ADFE-0078450E4E76}"/>
    <cellStyle name="Note 9 3" xfId="3715" xr:uid="{858D1385-311F-4A51-A54B-A15D51387B02}"/>
    <cellStyle name="Note 9 3 2" xfId="3716" xr:uid="{B31C7EF8-BABF-457B-A62D-71E9B1C3CC09}"/>
    <cellStyle name="Note 9 3 2 2" xfId="25271" xr:uid="{6FACDF45-3F62-4037-A635-A56AB2563437}"/>
    <cellStyle name="Note 9 3 2 2 2" xfId="25272" xr:uid="{5AAE641E-FDA2-4038-A206-ECFEA7EEB6F9}"/>
    <cellStyle name="Note 9 3 2 3" xfId="25273" xr:uid="{309C3B3F-9ED3-4E52-B733-B0169080E803}"/>
    <cellStyle name="Note 9 3 2 4" xfId="25274" xr:uid="{21A783F3-8798-44B1-AEDE-85F41FAFEF32}"/>
    <cellStyle name="Note 9 3 2_Artskontorapportering" xfId="36035" xr:uid="{B44BDF76-54DA-4048-93CB-2A0099ECB180}"/>
    <cellStyle name="Note 9 3 3" xfId="25275" xr:uid="{E04A74E7-7921-4F83-933B-0D5567012803}"/>
    <cellStyle name="Note 9 3 3 2" xfId="25276" xr:uid="{147E4C91-CB8A-4B58-B4AE-62B8A71F2F1E}"/>
    <cellStyle name="Note 9 3 4" xfId="25277" xr:uid="{257900ED-9B39-40EE-AB90-C428AF1A9FC3}"/>
    <cellStyle name="Note 9 3 4 2" xfId="25278" xr:uid="{CA9A7DE4-CDC6-4A3C-978F-423DA5879A80}"/>
    <cellStyle name="Note 9 3 5" xfId="25279" xr:uid="{022FD5FD-1A64-4202-B996-8E4E5385744C}"/>
    <cellStyle name="Note 9 3 5 2" xfId="25280" xr:uid="{A259D600-E81C-44B6-8F09-950DC57CA36A}"/>
    <cellStyle name="Note 9 3 6" xfId="25281" xr:uid="{E6C13DC7-7E6F-484D-89A4-A0CBBE07E16E}"/>
    <cellStyle name="Note 9 3 7" xfId="25282" xr:uid="{427F1679-1B4C-4E4D-8322-7B7590ADF6FF}"/>
    <cellStyle name="Note 9 3 8" xfId="25283" xr:uid="{37E1ADF7-9E61-48AB-B941-0F448BB2EFEB}"/>
    <cellStyle name="Note 9 3 9" xfId="25284" xr:uid="{9F973C3A-8CBA-427D-9FAC-A4B4EF75F203}"/>
    <cellStyle name="Note 9 3_Artskontorapportering" xfId="36034" xr:uid="{EE0175DD-5F1B-44A1-8A96-5CD478C4273D}"/>
    <cellStyle name="Note 9 4" xfId="3717" xr:uid="{D1A2B64A-A389-40FC-B795-4B00AFE4B2F3}"/>
    <cellStyle name="Note 9 4 2" xfId="3718" xr:uid="{A50CB49C-41A6-4D85-8ED2-C21C26626C2B}"/>
    <cellStyle name="Note 9 4 2 2" xfId="25285" xr:uid="{600F8B57-20F5-4B3C-8F77-1267CEAED5F2}"/>
    <cellStyle name="Note 9 4 2 2 2" xfId="25286" xr:uid="{7A0BB267-2057-4029-B974-EF70A4BD2593}"/>
    <cellStyle name="Note 9 4 2 3" xfId="25287" xr:uid="{C1CBDD28-5762-49C2-8D49-E5C39EFB2EB9}"/>
    <cellStyle name="Note 9 4 2 4" xfId="25288" xr:uid="{B848D3F4-53EE-40AB-A7FC-AD58CDAEEE3E}"/>
    <cellStyle name="Note 9 4 2_Artskontorapportering" xfId="36037" xr:uid="{4351C4F1-4BFD-4E64-BA27-7E2C269BD241}"/>
    <cellStyle name="Note 9 4 3" xfId="25289" xr:uid="{1166C908-A3BB-4202-8FA1-32C5620AF721}"/>
    <cellStyle name="Note 9 4 3 2" xfId="25290" xr:uid="{648BF17B-380D-46AD-948B-225C3061CFFD}"/>
    <cellStyle name="Note 9 4 4" xfId="25291" xr:uid="{002B4A93-5641-47EE-8146-B1F8EC3ECDCE}"/>
    <cellStyle name="Note 9 4 4 2" xfId="25292" xr:uid="{4119D02D-4F1F-4A2F-9C93-8001191AC248}"/>
    <cellStyle name="Note 9 4 5" xfId="25293" xr:uid="{FDE46909-E5C1-48B2-8231-FEFB7115D37E}"/>
    <cellStyle name="Note 9 4 5 2" xfId="25294" xr:uid="{FD97CC29-6448-460A-BEFB-C6A77A5E858A}"/>
    <cellStyle name="Note 9 4 6" xfId="25295" xr:uid="{A767185D-115D-41A0-9474-DBF81A42DFFA}"/>
    <cellStyle name="Note 9 4 7" xfId="25296" xr:uid="{A603EFCF-9F74-485A-9A97-99BF0958D184}"/>
    <cellStyle name="Note 9 4 8" xfId="25297" xr:uid="{59AD4A44-68E6-43B0-A917-372B6BB1E14A}"/>
    <cellStyle name="Note 9 4 9" xfId="25298" xr:uid="{D171D313-988C-456D-A7F2-69762827ED0B}"/>
    <cellStyle name="Note 9 4_Artskontorapportering" xfId="36036" xr:uid="{193601E6-3F1B-42D1-94F5-0B26C30A1173}"/>
    <cellStyle name="Note 9 5" xfId="3719" xr:uid="{FACF015A-5E9D-4053-B76D-0B1D263B2FB3}"/>
    <cellStyle name="Note 9 5 2" xfId="3720" xr:uid="{827309BD-8E98-49EB-A018-732B2CAEA657}"/>
    <cellStyle name="Note 9 5 2 2" xfId="25299" xr:uid="{A7C11543-2B75-4ECB-AAC4-AFBA77E6DAA4}"/>
    <cellStyle name="Note 9 5 2 3" xfId="25300" xr:uid="{40842CF6-97C2-4E0F-96D2-21DDDC7EDCBD}"/>
    <cellStyle name="Note 9 5 2_Artskontorapportering" xfId="36039" xr:uid="{E5FEEE51-449E-414D-9DB2-5BDB6095F9F7}"/>
    <cellStyle name="Note 9 5 3" xfId="25301" xr:uid="{54A00B0F-09DF-418A-8F48-458C508FA1AB}"/>
    <cellStyle name="Note 9 5 3 2" xfId="25302" xr:uid="{A9CCF0C3-B463-4B66-AFD7-F2B3BE1E51C1}"/>
    <cellStyle name="Note 9 5 4" xfId="25303" xr:uid="{C8770E25-C48A-4D01-9BD1-A31F4AF988F4}"/>
    <cellStyle name="Note 9 5 4 2" xfId="25304" xr:uid="{CCEEBF38-A344-4875-BBD5-F6023C69736A}"/>
    <cellStyle name="Note 9 5 5" xfId="25305" xr:uid="{29AA7997-BA94-460F-A588-8E210756E9CF}"/>
    <cellStyle name="Note 9 5 6" xfId="25306" xr:uid="{635FA6B5-53C6-4F15-AC75-CFFDEF6FDDB4}"/>
    <cellStyle name="Note 9 5 7" xfId="25307" xr:uid="{52E8B891-66B9-48B4-9459-21FA6CFB8333}"/>
    <cellStyle name="Note 9 5 8" xfId="25308" xr:uid="{707A6CB6-5104-4C7D-819B-F710C749F38A}"/>
    <cellStyle name="Note 9 5_Artskontorapportering" xfId="36038" xr:uid="{29FC015E-D417-4AA5-90B5-4EBD2424D201}"/>
    <cellStyle name="Note 9 6" xfId="3721" xr:uid="{BE2FA80B-5A65-48CD-9F48-334B5411022E}"/>
    <cellStyle name="Note 9 6 2" xfId="3722" xr:uid="{D749EA04-2C37-4161-9A3B-EA2D2C24C5F6}"/>
    <cellStyle name="Note 9 6 2 2" xfId="25309" xr:uid="{BE244A19-4F42-44D2-9461-B7FCCE0BF94C}"/>
    <cellStyle name="Note 9 6 2 3" xfId="25310" xr:uid="{37BD1508-7EE0-4381-9340-EC7B87AE5779}"/>
    <cellStyle name="Note 9 6 2_Artskontorapportering" xfId="36041" xr:uid="{BAEC5F4C-7108-43B3-BF67-779A09C4C141}"/>
    <cellStyle name="Note 9 6 3" xfId="25311" xr:uid="{A0BDEDB1-4FD3-4EF5-9832-E1219B39F64B}"/>
    <cellStyle name="Note 9 6 3 2" xfId="25312" xr:uid="{40ED9A64-F162-4CC9-A599-AC17BC648BA4}"/>
    <cellStyle name="Note 9 6 4" xfId="25313" xr:uid="{9D51BDA7-6440-4F00-AFBE-4B548DCD325F}"/>
    <cellStyle name="Note 9 6 5" xfId="25314" xr:uid="{7F9A0125-C7A8-4F8D-922F-D86448B352A3}"/>
    <cellStyle name="Note 9 6 6" xfId="25315" xr:uid="{EC1B0E76-287D-4F9D-AC60-6374347A7CCC}"/>
    <cellStyle name="Note 9 6 7" xfId="25316" xr:uid="{C0E06E24-B1FC-41FC-B1E1-0EB8F1F58C83}"/>
    <cellStyle name="Note 9 6_Artskontorapportering" xfId="36040" xr:uid="{66A75BEC-8061-4056-832F-64DAFF6D493C}"/>
    <cellStyle name="Note 9 7" xfId="3723" xr:uid="{B66A05EB-FD31-4AEE-A277-93E3A1F9D0DA}"/>
    <cellStyle name="Note 9 7 2" xfId="3724" xr:uid="{EE529201-A9E8-48BD-8B70-78FD8776B229}"/>
    <cellStyle name="Note 9 7 2 2" xfId="25317" xr:uid="{3C7D17CA-F606-4942-B7E2-E5C5D8377C32}"/>
    <cellStyle name="Note 9 7 2 3" xfId="25318" xr:uid="{36A97CE7-3E2A-48C8-8555-C6D05A68658D}"/>
    <cellStyle name="Note 9 7 2_Artskontorapportering" xfId="36043" xr:uid="{28AFE9A9-63EF-4719-BA41-EF945B45648E}"/>
    <cellStyle name="Note 9 7 3" xfId="25319" xr:uid="{ADAFF002-C979-41E9-A98B-FB544B92DC59}"/>
    <cellStyle name="Note 9 7 4" xfId="25320" xr:uid="{39E580E1-6171-4530-892B-14957335A993}"/>
    <cellStyle name="Note 9 7 5" xfId="25321" xr:uid="{357A1218-E909-4D75-97E7-6FE2D50F9A36}"/>
    <cellStyle name="Note 9 7 6" xfId="25322" xr:uid="{2B32B2BD-1402-4E7B-B5B9-B284A0E24047}"/>
    <cellStyle name="Note 9 7_Artskontorapportering" xfId="36042" xr:uid="{A693B144-FA13-47EB-B645-0A3CF95BB177}"/>
    <cellStyle name="Note 9 8" xfId="3725" xr:uid="{16D63732-EF5D-41AC-AAE6-65698429E42E}"/>
    <cellStyle name="Note 9 8 2" xfId="25323" xr:uid="{73F94A9B-22A1-46A4-B864-DF39E2C57094}"/>
    <cellStyle name="Note 9 8 3" xfId="25324" xr:uid="{C6310A74-5F6B-43BE-B0DB-8F728954DD8B}"/>
    <cellStyle name="Note 9 8_Artskontorapportering" xfId="36044" xr:uid="{79E25760-CB03-42E9-8325-29FC22200916}"/>
    <cellStyle name="Note 9 9" xfId="25325" xr:uid="{30B8422C-4131-490B-9FDA-5C71E7FB3E64}"/>
    <cellStyle name="Note 9 9 2" xfId="25326" xr:uid="{1A5503AF-AB54-46B8-876D-AD2387C499C3}"/>
    <cellStyle name="Note 9_Artskontorapportering" xfId="36031" xr:uid="{9A306B4F-300E-4232-B25A-5DA1D8D5B4F9}"/>
    <cellStyle name="Note_Artskontorapportering" xfId="35229" xr:uid="{E597AA83-7639-4EF9-8A7E-C327B8FCCF96}"/>
    <cellStyle name="Nøytral 2" xfId="79" xr:uid="{00000000-0005-0000-0000-0000D1000000}"/>
    <cellStyle name="Nøytral 2 2" xfId="25327" xr:uid="{388F6867-D219-4DFE-BF8C-E372FD387690}"/>
    <cellStyle name="Nøytral 2 2 2" xfId="25328" xr:uid="{66A4243B-D8CB-4B8A-9B25-0C981A77BBAB}"/>
    <cellStyle name="Nøytral 2 2 2 2" xfId="25329" xr:uid="{F78A4D4C-0289-42CC-A4D1-C8C3DD7BA21B}"/>
    <cellStyle name="Nøytral 2 2 3" xfId="25330" xr:uid="{526D7E3F-0436-4BD9-959F-87CECB965CC5}"/>
    <cellStyle name="Nøytral 2 3" xfId="25331" xr:uid="{33FE7B09-BBDC-493E-8844-774DDDB36A69}"/>
    <cellStyle name="Nøytral 2 3 2" xfId="25332" xr:uid="{96E3466C-A14A-4287-A771-F561027BF6FB}"/>
    <cellStyle name="Nøytral 2 3 2 2" xfId="25333" xr:uid="{323B1D6F-5128-48C3-B6A9-12D6E118FAF4}"/>
    <cellStyle name="Nøytral 2 3 3" xfId="25334" xr:uid="{4A82DD01-0CAD-446E-9F77-6A12D9CECD90}"/>
    <cellStyle name="Nøytral 2 4" xfId="25335" xr:uid="{ED129FD4-EE5B-42A0-910B-E95FC657C6BC}"/>
    <cellStyle name="Nøytral 2 4 2" xfId="25336" xr:uid="{66A88FB0-424B-4A56-AC98-34E89B3B106F}"/>
    <cellStyle name="Nøytral 2 5" xfId="25337" xr:uid="{B8E216DC-A3A3-4137-9DDE-BB20DB6B65E4}"/>
    <cellStyle name="Nøytral 2 6" xfId="25338" xr:uid="{BD6842E7-9400-4B8B-BC83-EDF2268C12B4}"/>
    <cellStyle name="Nøytral 2_Artskontorapportering" xfId="36045" xr:uid="{4654C52A-B4E5-4B16-A51F-AB53284D564F}"/>
    <cellStyle name="Output" xfId="41" xr:uid="{00000000-0005-0000-0000-0000D2000000}"/>
    <cellStyle name="Output 10" xfId="3726" xr:uid="{BB7CFD66-52BA-4196-90D1-D6A5E98CD42C}"/>
    <cellStyle name="Output 10 10" xfId="25339" xr:uid="{F1B780C0-D1C6-4C67-8B24-9530E25E7330}"/>
    <cellStyle name="Output 10 10 2" xfId="25340" xr:uid="{21779FD4-BBAF-43F3-81CD-C965C2D83027}"/>
    <cellStyle name="Output 10 10 2 2" xfId="25341" xr:uid="{B3B5AFA5-D78A-49B3-8EAC-ABC0E97FD79D}"/>
    <cellStyle name="Output 10 10 2 2 2" xfId="25342" xr:uid="{BB86AFF9-8ABE-41CC-AB44-BC45DCA91770}"/>
    <cellStyle name="Output 10 10 2 3" xfId="25343" xr:uid="{CCD72A87-81E1-420C-BCBE-F85A604519AF}"/>
    <cellStyle name="Output 10 10 3" xfId="25344" xr:uid="{CBC7EBAA-A706-47E8-8D33-72084D80CCEF}"/>
    <cellStyle name="Output 10 10 3 2" xfId="25345" xr:uid="{B10DC798-455F-4423-8B99-F448BE2E4576}"/>
    <cellStyle name="Output 10 10 4" xfId="25346" xr:uid="{E4CF2DA6-3044-4330-AEE6-3C64D644D5FC}"/>
    <cellStyle name="Output 10 10 5" xfId="25347" xr:uid="{A39CB702-B919-4EB9-980E-BEB79FDB2A59}"/>
    <cellStyle name="Output 10 11" xfId="25348" xr:uid="{4934BD4A-229D-4D0C-BF4F-50C6CF5A4859}"/>
    <cellStyle name="Output 10 11 2" xfId="25349" xr:uid="{024B34AC-11F7-410E-B941-E80970533D36}"/>
    <cellStyle name="Output 10 11 3" xfId="25350" xr:uid="{7E2C90F9-DB08-4F7A-A38F-B6E7C5A279F0}"/>
    <cellStyle name="Output 10 12" xfId="25351" xr:uid="{1B03DA7B-84BF-4C7C-A1CA-F264FA633027}"/>
    <cellStyle name="Output 10 12 2" xfId="25352" xr:uid="{A65F3A2B-959C-48C6-9BB0-7C9B9573A2C5}"/>
    <cellStyle name="Output 10 12 3" xfId="25353" xr:uid="{E9C4E43D-0098-4DAB-BE17-18F506CA70C3}"/>
    <cellStyle name="Output 10 13" xfId="25354" xr:uid="{47E9CB4B-20F7-4672-9490-2DC70E0F1969}"/>
    <cellStyle name="Output 10 13 2" xfId="25355" xr:uid="{0B79AC89-1E9D-446D-B592-5EE5D96C3F2C}"/>
    <cellStyle name="Output 10 14" xfId="25356" xr:uid="{14562FF6-555B-4B4A-AFD4-23771DFA96F5}"/>
    <cellStyle name="Output 10 15" xfId="25357" xr:uid="{EB617034-4553-4BF1-91BF-A2C52E02A62E}"/>
    <cellStyle name="Output 10 16" xfId="25358" xr:uid="{885AEC5A-56EF-480C-8465-7D854B22D187}"/>
    <cellStyle name="Output 10 17" xfId="25359" xr:uid="{F62152BE-CC0B-41C9-B541-F1289174A5B2}"/>
    <cellStyle name="Output 10 2" xfId="3727" xr:uid="{9BA205B1-28F6-498D-B41B-03A83D019C28}"/>
    <cellStyle name="Output 10 2 10" xfId="25360" xr:uid="{21838DDD-73D6-4994-8230-76C000B59DAB}"/>
    <cellStyle name="Output 10 2 2" xfId="3728" xr:uid="{09501BD7-7E38-4B80-8DF3-F90129CD9AAA}"/>
    <cellStyle name="Output 10 2 2 2" xfId="25361" xr:uid="{B8A34D1E-BFAC-4BC8-B988-1B1F70DE3FFB}"/>
    <cellStyle name="Output 10 2 2 2 2" xfId="25362" xr:uid="{207C6553-FB6D-4C55-8F19-254A87A05804}"/>
    <cellStyle name="Output 10 2 2 3" xfId="25363" xr:uid="{B57340DD-16F0-4DFB-A624-E2E5F12C552B}"/>
    <cellStyle name="Output 10 2 2 4" xfId="25364" xr:uid="{3196F47B-4A46-4414-95D9-F0291DE0D027}"/>
    <cellStyle name="Output 10 2 2_Artskontorapportering" xfId="36049" xr:uid="{B491AEC7-54B8-4724-A875-86967794ABDD}"/>
    <cellStyle name="Output 10 2 3" xfId="25365" xr:uid="{43DE5752-D4CA-4FFA-A1C5-2BB480F551FE}"/>
    <cellStyle name="Output 10 2 3 2" xfId="25366" xr:uid="{A46B4B99-C66B-4822-8892-8233C73C07F4}"/>
    <cellStyle name="Output 10 2 4" xfId="25367" xr:uid="{88769056-ED1B-4172-81AE-5EF3440DBF5E}"/>
    <cellStyle name="Output 10 2 4 2" xfId="25368" xr:uid="{4DE01204-5E02-4EBC-A6B2-7552E4BBB6B4}"/>
    <cellStyle name="Output 10 2 5" xfId="25369" xr:uid="{E311EAC3-942D-473B-9DD5-898589C3599E}"/>
    <cellStyle name="Output 10 2 5 2" xfId="25370" xr:uid="{B9AAA6A8-A51D-4D48-B402-2FE43D9747AB}"/>
    <cellStyle name="Output 10 2 6" xfId="25371" xr:uid="{AEF18FCA-3CED-4F0B-BD72-9995277FBF67}"/>
    <cellStyle name="Output 10 2 7" xfId="25372" xr:uid="{EEE38D3E-D918-4613-8855-EB579430353A}"/>
    <cellStyle name="Output 10 2 8" xfId="25373" xr:uid="{8C0C219E-F16C-4CFC-B0AC-F493D645E43D}"/>
    <cellStyle name="Output 10 2 9" xfId="25374" xr:uid="{F0665B11-878B-4F0A-BF52-4D691F980FA4}"/>
    <cellStyle name="Output 10 2_Artskontorapportering" xfId="36048" xr:uid="{12923297-D5B1-45CF-B078-0B7BA2FBC364}"/>
    <cellStyle name="Output 10 3" xfId="3729" xr:uid="{766D7C48-66EB-40B0-AA2A-36638F559BCF}"/>
    <cellStyle name="Output 10 3 10" xfId="25375" xr:uid="{2B4BEA70-66CC-4216-B6EB-8AF5D84FFBE2}"/>
    <cellStyle name="Output 10 3 2" xfId="3730" xr:uid="{9AD9FB12-6D41-41D2-847F-61BA43C33CD1}"/>
    <cellStyle name="Output 10 3 2 2" xfId="25376" xr:uid="{B2F0D118-9D09-468D-BD56-CF636643EB83}"/>
    <cellStyle name="Output 10 3 2 2 2" xfId="25377" xr:uid="{567F2030-EBFA-4E20-AC54-BAAB16D9ECCA}"/>
    <cellStyle name="Output 10 3 2 3" xfId="25378" xr:uid="{7341E3B4-458B-4C07-A5DB-8E2AAFEAC751}"/>
    <cellStyle name="Output 10 3 2 4" xfId="25379" xr:uid="{8C651DB6-9FCF-4FB2-BEE7-B14D9EFA6EFF}"/>
    <cellStyle name="Output 10 3 2_Artskontorapportering" xfId="36051" xr:uid="{E9AAA9B7-D261-4F1A-B639-3A50C50EC81F}"/>
    <cellStyle name="Output 10 3 3" xfId="25380" xr:uid="{10A7E0AA-44FE-4141-9598-64FC40702D4A}"/>
    <cellStyle name="Output 10 3 3 2" xfId="25381" xr:uid="{1A518312-CEBC-43F4-BCED-AF4AAC88ECF7}"/>
    <cellStyle name="Output 10 3 4" xfId="25382" xr:uid="{66B7E9F9-E155-4A5A-B4FE-5D7CC0886951}"/>
    <cellStyle name="Output 10 3 4 2" xfId="25383" xr:uid="{90DD65FE-6888-4BD4-94F9-CE36687C10C2}"/>
    <cellStyle name="Output 10 3 5" xfId="25384" xr:uid="{076914FD-EC7F-423B-9597-BF24E73ED089}"/>
    <cellStyle name="Output 10 3 5 2" xfId="25385" xr:uid="{54A6E245-A3C7-4455-85EA-749760AD155A}"/>
    <cellStyle name="Output 10 3 6" xfId="25386" xr:uid="{ABB3A77C-3574-4192-B8E4-6CED6FE11D8D}"/>
    <cellStyle name="Output 10 3 7" xfId="25387" xr:uid="{A2915AE6-2839-48CE-9D4B-A2D7251D3DB2}"/>
    <cellStyle name="Output 10 3 8" xfId="25388" xr:uid="{4482C450-936B-47C9-9331-CF0EF1E56DA4}"/>
    <cellStyle name="Output 10 3 9" xfId="25389" xr:uid="{56DA4687-EFD3-43C2-9567-749E8F847AE4}"/>
    <cellStyle name="Output 10 3_Artskontorapportering" xfId="36050" xr:uid="{1A054CF3-8799-4B5A-9534-946CC3C56C14}"/>
    <cellStyle name="Output 10 4" xfId="3731" xr:uid="{61708E4C-2B61-49DD-A2E7-B0B90266B427}"/>
    <cellStyle name="Output 10 4 10" xfId="25390" xr:uid="{34C146CE-B142-4B72-9146-5ACA1D9B42A9}"/>
    <cellStyle name="Output 10 4 2" xfId="3732" xr:uid="{BF6323BD-BE1A-4EBF-A0C1-93280704F92E}"/>
    <cellStyle name="Output 10 4 2 2" xfId="25391" xr:uid="{80979A4F-96C6-44AD-9BB5-99148035C13A}"/>
    <cellStyle name="Output 10 4 2 2 2" xfId="25392" xr:uid="{82158284-4A5C-4290-AC3B-AD9F57E78A48}"/>
    <cellStyle name="Output 10 4 2 3" xfId="25393" xr:uid="{D82DF466-F7EC-464C-8E91-F03182E31969}"/>
    <cellStyle name="Output 10 4 2 4" xfId="25394" xr:uid="{0876480C-87AF-4C90-A616-AC5BF92491DD}"/>
    <cellStyle name="Output 10 4 2_Artskontorapportering" xfId="36053" xr:uid="{513A30E3-5A7C-4D45-8679-2EE644AD9B7C}"/>
    <cellStyle name="Output 10 4 3" xfId="25395" xr:uid="{863D310A-FC07-4558-9392-808CBA97EB20}"/>
    <cellStyle name="Output 10 4 3 2" xfId="25396" xr:uid="{BDD3D3D3-0E39-4FC3-B23A-9F0E41A66275}"/>
    <cellStyle name="Output 10 4 4" xfId="25397" xr:uid="{065473A5-AC5F-48FF-8EA7-E23CA0297276}"/>
    <cellStyle name="Output 10 4 4 2" xfId="25398" xr:uid="{86C3E3B2-7A12-488A-AD9E-3374A7D1182D}"/>
    <cellStyle name="Output 10 4 5" xfId="25399" xr:uid="{97A18A42-3739-417E-A35C-CA725D204A57}"/>
    <cellStyle name="Output 10 4 5 2" xfId="25400" xr:uid="{DA037D04-D174-4CFC-B12D-99D396979722}"/>
    <cellStyle name="Output 10 4 6" xfId="25401" xr:uid="{2B431E58-F254-47B1-A53C-2A23B0DA1A23}"/>
    <cellStyle name="Output 10 4 7" xfId="25402" xr:uid="{71A2C940-1517-4D17-9C14-FC71ABF1C2EE}"/>
    <cellStyle name="Output 10 4 8" xfId="25403" xr:uid="{A91B2654-DF3B-422F-B6FB-A3613B319CBE}"/>
    <cellStyle name="Output 10 4 9" xfId="25404" xr:uid="{B5BDFAF7-B0DF-4BB2-AAF9-7CE4F6130D75}"/>
    <cellStyle name="Output 10 4_Artskontorapportering" xfId="36052" xr:uid="{F59BBAE9-11F4-4873-82CC-9F2154868D3E}"/>
    <cellStyle name="Output 10 5" xfId="3733" xr:uid="{9949B427-FCFB-4543-B4E0-75A9D90CFC29}"/>
    <cellStyle name="Output 10 5 10" xfId="25405" xr:uid="{2FD86FB1-CC4A-4774-BF76-80528C8E21C5}"/>
    <cellStyle name="Output 10 5 2" xfId="3734" xr:uid="{A15FEB8F-D05F-44F0-B380-F80CA79546AA}"/>
    <cellStyle name="Output 10 5 2 2" xfId="25406" xr:uid="{AC8E7AF6-D7E2-4763-AD03-EB00FDB24DB0}"/>
    <cellStyle name="Output 10 5 2 2 2" xfId="25407" xr:uid="{E9A08064-CAC4-4A7B-88E7-69ACA7C7A17C}"/>
    <cellStyle name="Output 10 5 2 3" xfId="25408" xr:uid="{9186D45D-0140-4D9B-B252-2FB58B31F405}"/>
    <cellStyle name="Output 10 5 2 4" xfId="25409" xr:uid="{1390733B-D73F-4B45-902B-5ABCEF125B1A}"/>
    <cellStyle name="Output 10 5 2_Artskontorapportering" xfId="36055" xr:uid="{47845159-DF1C-475D-B9E7-695DDB78C0F1}"/>
    <cellStyle name="Output 10 5 3" xfId="25410" xr:uid="{D3A9E1BB-E059-41CE-955A-B1F3DA70B085}"/>
    <cellStyle name="Output 10 5 3 2" xfId="25411" xr:uid="{FC0968DD-9E65-4950-8095-82E9E43D5F87}"/>
    <cellStyle name="Output 10 5 4" xfId="25412" xr:uid="{6F26530A-E0D6-4E64-9466-8C7FA187D857}"/>
    <cellStyle name="Output 10 5 4 2" xfId="25413" xr:uid="{606D4EE5-60B1-4982-B968-D52C2F103D29}"/>
    <cellStyle name="Output 10 5 5" xfId="25414" xr:uid="{8F99CCED-E5F4-4C0D-AFF4-37D1F01C6276}"/>
    <cellStyle name="Output 10 5 5 2" xfId="25415" xr:uid="{E0CC3540-E551-465B-AD2C-CECE2D6445B4}"/>
    <cellStyle name="Output 10 5 6" xfId="25416" xr:uid="{24E7472B-BDE5-45B2-98F8-6F397B6460A8}"/>
    <cellStyle name="Output 10 5 7" xfId="25417" xr:uid="{7C1ED3ED-6F69-48DC-B39A-3CC9542C5A6D}"/>
    <cellStyle name="Output 10 5 8" xfId="25418" xr:uid="{DBEC4D7E-9699-4F0A-B594-8198D7B8DE29}"/>
    <cellStyle name="Output 10 5 9" xfId="25419" xr:uid="{2B71DFCB-990C-4AA2-9FBE-FF0973A00EAD}"/>
    <cellStyle name="Output 10 5_Artskontorapportering" xfId="36054" xr:uid="{324DEE29-04A9-4378-9F45-DE9755BB0121}"/>
    <cellStyle name="Output 10 6" xfId="3735" xr:uid="{0DEC1215-6D8E-4DEC-8F64-04C1F244E530}"/>
    <cellStyle name="Output 10 6 10" xfId="25420" xr:uid="{C53ADADE-36F4-479E-A342-D41340EE061A}"/>
    <cellStyle name="Output 10 6 2" xfId="3736" xr:uid="{F6A9C120-7F4D-4B47-B105-7D48B171DF77}"/>
    <cellStyle name="Output 10 6 2 2" xfId="25421" xr:uid="{0A1F4FE2-AC8A-410F-ABED-362E0175E148}"/>
    <cellStyle name="Output 10 6 2 2 2" xfId="25422" xr:uid="{161BA6CC-80A7-4532-B09E-090DB3739302}"/>
    <cellStyle name="Output 10 6 2 3" xfId="25423" xr:uid="{A8F63FEA-FE2E-443D-A3D0-4B7B318B8D1A}"/>
    <cellStyle name="Output 10 6 2 4" xfId="25424" xr:uid="{52F40A1E-294E-4EFD-B0C2-CBC90C4AA5B8}"/>
    <cellStyle name="Output 10 6 2_Artskontorapportering" xfId="36057" xr:uid="{041649F4-438A-41C7-8FB4-B481B366EC91}"/>
    <cellStyle name="Output 10 6 3" xfId="25425" xr:uid="{C3910BBA-E7B8-4A35-B3E4-122C8AE9D4AF}"/>
    <cellStyle name="Output 10 6 3 2" xfId="25426" xr:uid="{044303AD-FF6A-4FF3-8BB7-4B8E934D2DF8}"/>
    <cellStyle name="Output 10 6 4" xfId="25427" xr:uid="{13D855C4-63E8-4087-9AD9-30394308F62F}"/>
    <cellStyle name="Output 10 6 4 2" xfId="25428" xr:uid="{758F654C-77BF-4814-BE9B-416367837BCA}"/>
    <cellStyle name="Output 10 6 5" xfId="25429" xr:uid="{AD443EDE-C46D-4C58-9725-A5E6936A62E5}"/>
    <cellStyle name="Output 10 6 5 2" xfId="25430" xr:uid="{A832044A-F27A-4F67-BE40-CF086D20CEF0}"/>
    <cellStyle name="Output 10 6 6" xfId="25431" xr:uid="{7C67B73D-98D9-440A-B6FC-3475B5AEA9E6}"/>
    <cellStyle name="Output 10 6 7" xfId="25432" xr:uid="{7559D453-8852-482A-8C76-8121BBB512AC}"/>
    <cellStyle name="Output 10 6 8" xfId="25433" xr:uid="{B1882BFE-652F-4ABB-B277-C0F11446B0D7}"/>
    <cellStyle name="Output 10 6 9" xfId="25434" xr:uid="{BE1ACD92-A2E2-4850-9B81-0F4BD27E60DA}"/>
    <cellStyle name="Output 10 6_Artskontorapportering" xfId="36056" xr:uid="{7116BAB3-88D0-4A2C-A12A-86FEF1A0D67F}"/>
    <cellStyle name="Output 10 7" xfId="3737" xr:uid="{4337FFE2-567C-42CD-A80D-AD1F296A35BC}"/>
    <cellStyle name="Output 10 7 10" xfId="25435" xr:uid="{47CCD0CE-4402-41D6-9F2D-DD2B68BA8519}"/>
    <cellStyle name="Output 10 7 2" xfId="3738" xr:uid="{BB43BB66-7561-4A11-B74F-3F66A15B9078}"/>
    <cellStyle name="Output 10 7 2 2" xfId="25436" xr:uid="{CF0B968A-0E87-4A34-A67D-6931A887EE44}"/>
    <cellStyle name="Output 10 7 2 2 2" xfId="25437" xr:uid="{AD50FCC3-C5B5-4278-8D3B-93951ED85D7B}"/>
    <cellStyle name="Output 10 7 2 3" xfId="25438" xr:uid="{63DDAA3E-4F3D-4281-952D-2D03CE80FAD1}"/>
    <cellStyle name="Output 10 7 2 4" xfId="25439" xr:uid="{FE57A0C9-9A16-4A49-84A7-9BD2E24763A2}"/>
    <cellStyle name="Output 10 7 2_Artskontorapportering" xfId="36059" xr:uid="{0FB028A5-1F4E-4D06-819E-5318054C5241}"/>
    <cellStyle name="Output 10 7 3" xfId="25440" xr:uid="{247CC6C4-C6B4-4705-AF45-413E5E74C6CB}"/>
    <cellStyle name="Output 10 7 3 2" xfId="25441" xr:uid="{8D126F76-A623-4D3A-BB50-20618BF50C31}"/>
    <cellStyle name="Output 10 7 4" xfId="25442" xr:uid="{AB8FA979-7FD7-4C3C-9552-CD31FAC4DAC9}"/>
    <cellStyle name="Output 10 7 4 2" xfId="25443" xr:uid="{6035D54A-BEB4-4256-8E47-28D049C6EFB1}"/>
    <cellStyle name="Output 10 7 5" xfId="25444" xr:uid="{E58F5711-09E6-41A9-9EE1-7D6ABB1A5A64}"/>
    <cellStyle name="Output 10 7 5 2" xfId="25445" xr:uid="{18B241BD-F0D5-47F0-874F-D88E4A18362B}"/>
    <cellStyle name="Output 10 7 6" xfId="25446" xr:uid="{8CB1F0ED-625A-4E6C-8050-19A5DC52147C}"/>
    <cellStyle name="Output 10 7 7" xfId="25447" xr:uid="{3515E2E4-D134-4877-B17D-E0E71BD4A0DC}"/>
    <cellStyle name="Output 10 7 8" xfId="25448" xr:uid="{10EE79B4-5675-4578-9544-BF1D5D551088}"/>
    <cellStyle name="Output 10 7 9" xfId="25449" xr:uid="{45385A79-C0DA-4CDD-9FF1-3E9AC19BED40}"/>
    <cellStyle name="Output 10 7_Artskontorapportering" xfId="36058" xr:uid="{5A74E4ED-B7B4-41A5-9236-CFFDE7383849}"/>
    <cellStyle name="Output 10 8" xfId="3739" xr:uid="{579AB799-E649-4574-862C-FF3A2B6AFCBE}"/>
    <cellStyle name="Output 10 8 2" xfId="25450" xr:uid="{7ADA8D31-AF73-4B09-84C0-C57C35F47647}"/>
    <cellStyle name="Output 10 8 2 2" xfId="25451" xr:uid="{4F8FA01E-1FE8-4C37-B41C-BE5ADB29AACA}"/>
    <cellStyle name="Output 10 8 2 2 2" xfId="25452" xr:uid="{C5899C75-0807-4E08-A153-81CB0A7E1930}"/>
    <cellStyle name="Output 10 8 2 3" xfId="25453" xr:uid="{41DC8908-4ABE-4B5B-95F9-002770B9C1AF}"/>
    <cellStyle name="Output 10 8 3" xfId="25454" xr:uid="{4BF8BAC5-EEC3-4C15-AB1E-98318FA170FF}"/>
    <cellStyle name="Output 10 8 3 2" xfId="25455" xr:uid="{A6206422-37DC-45AA-B43C-F28C461A14BD}"/>
    <cellStyle name="Output 10 8 4" xfId="25456" xr:uid="{5B8CD493-DA95-4D53-8EDD-C034C3536249}"/>
    <cellStyle name="Output 10 8 5" xfId="25457" xr:uid="{8775D136-8CBD-44AB-B419-5003C4792607}"/>
    <cellStyle name="Output 10 8_Artskontorapportering" xfId="36060" xr:uid="{5DDB5623-9D05-4FA6-93A1-F19D59402F76}"/>
    <cellStyle name="Output 10 9" xfId="25458" xr:uid="{DA09758E-0949-4600-9EAD-19A252D945B4}"/>
    <cellStyle name="Output 10 9 2" xfId="25459" xr:uid="{ACFDFB84-D59B-4632-A6D8-339BE6D28F0A}"/>
    <cellStyle name="Output 10 9 2 2" xfId="25460" xr:uid="{A121A3CE-E22E-417F-A3B8-4C2D80D048E9}"/>
    <cellStyle name="Output 10 9 3" xfId="25461" xr:uid="{2DFB45C6-CD1B-44B3-8865-DF7C4CB677AF}"/>
    <cellStyle name="Output 10 9 4" xfId="25462" xr:uid="{197CF1BA-2970-4170-9689-A2C180C07D97}"/>
    <cellStyle name="Output 10_Artskontorapportering" xfId="36047" xr:uid="{27C315B0-6E0D-4208-9E63-F2F95FA1F38E}"/>
    <cellStyle name="Output 11" xfId="3740" xr:uid="{701E3D45-1CAA-42B5-8639-8F7A3BD190C6}"/>
    <cellStyle name="Output 11 10" xfId="25463" xr:uid="{FDF5C038-3239-48AA-B01B-AB1B749B43A9}"/>
    <cellStyle name="Output 11 10 2" xfId="25464" xr:uid="{4A60E285-0793-4E22-A9D4-8BC391CB3C02}"/>
    <cellStyle name="Output 11 10 2 2" xfId="25465" xr:uid="{38104D30-1BEF-4181-8B62-154D571797AE}"/>
    <cellStyle name="Output 11 10 2 2 2" xfId="25466" xr:uid="{660FF760-E56A-4ABF-9C04-E55223EA031E}"/>
    <cellStyle name="Output 11 10 2 3" xfId="25467" xr:uid="{415B766B-1327-46FE-864E-4012AAB2F36D}"/>
    <cellStyle name="Output 11 10 3" xfId="25468" xr:uid="{22F69475-9BBF-4E26-A8F1-530835CC9508}"/>
    <cellStyle name="Output 11 10 3 2" xfId="25469" xr:uid="{577B6D65-06F4-43B4-9C2A-ED0AB46DB272}"/>
    <cellStyle name="Output 11 10 4" xfId="25470" xr:uid="{00A26970-84F1-45DF-B5B6-0ED483FCB67C}"/>
    <cellStyle name="Output 11 10 5" xfId="25471" xr:uid="{295E332D-8C56-47D3-9F3F-3F6E107BBA20}"/>
    <cellStyle name="Output 11 11" xfId="25472" xr:uid="{DAAF66EB-E148-486D-A818-51AD78485029}"/>
    <cellStyle name="Output 11 11 2" xfId="25473" xr:uid="{464EBB7B-9B2B-42FF-B360-7AC7C7245145}"/>
    <cellStyle name="Output 11 11 3" xfId="25474" xr:uid="{3E4D565F-FA8B-4817-9415-4396A08452B0}"/>
    <cellStyle name="Output 11 12" xfId="25475" xr:uid="{5E82596F-F80A-40DB-9CC2-9AE6FED60F51}"/>
    <cellStyle name="Output 11 12 2" xfId="25476" xr:uid="{2E974073-1563-4259-BC87-4CE6EF646262}"/>
    <cellStyle name="Output 11 12 3" xfId="25477" xr:uid="{1E71D491-73B4-4D7B-914B-8B0591D71C2D}"/>
    <cellStyle name="Output 11 13" xfId="25478" xr:uid="{7CF5B230-3488-438F-B20F-AB506C12EC9C}"/>
    <cellStyle name="Output 11 13 2" xfId="25479" xr:uid="{1622A53A-AEE2-4985-BC4C-05F867360023}"/>
    <cellStyle name="Output 11 14" xfId="25480" xr:uid="{67D88895-D167-475F-916F-D111DC2ADF4B}"/>
    <cellStyle name="Output 11 15" xfId="25481" xr:uid="{C891C557-C723-4752-84AA-611DBAEB2A2A}"/>
    <cellStyle name="Output 11 16" xfId="25482" xr:uid="{5D17D096-0BDE-4E69-97AD-7FBAF93D0B4D}"/>
    <cellStyle name="Output 11 17" xfId="25483" xr:uid="{3D0B0F86-8EAD-42FC-83DB-014F96697630}"/>
    <cellStyle name="Output 11 2" xfId="3741" xr:uid="{903F2F6E-F2DB-4076-9CCB-2F5F0EA185C8}"/>
    <cellStyle name="Output 11 2 10" xfId="25484" xr:uid="{97EBCE9C-54AB-4F6E-AA66-1260A7A7D92E}"/>
    <cellStyle name="Output 11 2 2" xfId="3742" xr:uid="{0B79FAB7-5223-4221-8704-3575D946C743}"/>
    <cellStyle name="Output 11 2 2 2" xfId="25485" xr:uid="{FD635157-C4F3-4335-A275-E6DFB6A7BC66}"/>
    <cellStyle name="Output 11 2 2 2 2" xfId="25486" xr:uid="{0DE32693-79F7-415D-8181-8B82CF209B85}"/>
    <cellStyle name="Output 11 2 2 3" xfId="25487" xr:uid="{CCECACBB-24FE-4836-B437-3F44258384BB}"/>
    <cellStyle name="Output 11 2 2 4" xfId="25488" xr:uid="{E87335F9-49BB-4C58-906B-8EBC11F37582}"/>
    <cellStyle name="Output 11 2 2_Artskontorapportering" xfId="36063" xr:uid="{9CC27B45-DDAC-4E2D-8E50-FDCCFF818A24}"/>
    <cellStyle name="Output 11 2 3" xfId="25489" xr:uid="{5E65E59C-35ED-45C2-9D58-9821A252F5A3}"/>
    <cellStyle name="Output 11 2 3 2" xfId="25490" xr:uid="{8BD77A6E-2D54-4304-BD94-41780ADE4B74}"/>
    <cellStyle name="Output 11 2 4" xfId="25491" xr:uid="{9FF63F19-6292-4118-8F37-3A2B2FD17A14}"/>
    <cellStyle name="Output 11 2 4 2" xfId="25492" xr:uid="{10501793-0CCC-4B48-936B-AB56AD4DDF01}"/>
    <cellStyle name="Output 11 2 5" xfId="25493" xr:uid="{AD42DE42-15CA-4205-9378-98326E41E300}"/>
    <cellStyle name="Output 11 2 5 2" xfId="25494" xr:uid="{04150B2F-DF9B-48F7-B0F9-2248C28CAC70}"/>
    <cellStyle name="Output 11 2 6" xfId="25495" xr:uid="{CC2FB927-91E0-49F0-845A-CA837135073E}"/>
    <cellStyle name="Output 11 2 7" xfId="25496" xr:uid="{D21EF88E-616F-4EFD-A86F-970A47246A55}"/>
    <cellStyle name="Output 11 2 8" xfId="25497" xr:uid="{949B9981-7810-4A20-B65A-DB2F5581229D}"/>
    <cellStyle name="Output 11 2 9" xfId="25498" xr:uid="{FA6138C3-CCDA-470D-BF31-BD85B6CDE4C5}"/>
    <cellStyle name="Output 11 2_Artskontorapportering" xfId="36062" xr:uid="{2D237155-B810-4F9A-B003-6A054A7F1E9B}"/>
    <cellStyle name="Output 11 3" xfId="3743" xr:uid="{F4478D21-E006-4EEF-84FF-A4ED7D56356F}"/>
    <cellStyle name="Output 11 3 10" xfId="25499" xr:uid="{D2802EA3-38BF-449B-B668-D04632D43697}"/>
    <cellStyle name="Output 11 3 2" xfId="3744" xr:uid="{19835C26-D1BF-4B7B-8F2E-82DCAF523F5B}"/>
    <cellStyle name="Output 11 3 2 2" xfId="25500" xr:uid="{4B7EA717-59D3-478D-9A34-89EB518B21E6}"/>
    <cellStyle name="Output 11 3 2 2 2" xfId="25501" xr:uid="{D5E47967-E970-42A2-8376-C4BDE3055909}"/>
    <cellStyle name="Output 11 3 2 3" xfId="25502" xr:uid="{C5000836-642D-4EE1-88FB-81A964DE2926}"/>
    <cellStyle name="Output 11 3 2 4" xfId="25503" xr:uid="{A224A952-CB79-4AFC-B9D0-10C416A596A7}"/>
    <cellStyle name="Output 11 3 2_Artskontorapportering" xfId="36065" xr:uid="{8EC74C9C-FA81-4095-BA2F-0BBF2FA30793}"/>
    <cellStyle name="Output 11 3 3" xfId="25504" xr:uid="{E081C822-7B71-49C4-A463-6D39067BD69D}"/>
    <cellStyle name="Output 11 3 3 2" xfId="25505" xr:uid="{C42D35DC-8A7F-4887-9130-CF97F1EFF122}"/>
    <cellStyle name="Output 11 3 4" xfId="25506" xr:uid="{F1732BFA-D7DC-462A-881E-50E523547989}"/>
    <cellStyle name="Output 11 3 4 2" xfId="25507" xr:uid="{A0A6E40F-D63E-4D66-B8C0-DB5CD309CF22}"/>
    <cellStyle name="Output 11 3 5" xfId="25508" xr:uid="{E5B2098A-2466-45E4-A30F-2D5CF9317887}"/>
    <cellStyle name="Output 11 3 5 2" xfId="25509" xr:uid="{7C6E39AD-4341-464C-9E0E-81D8E2C505DA}"/>
    <cellStyle name="Output 11 3 6" xfId="25510" xr:uid="{E812278D-818B-4DE0-96FD-19169F8A93D6}"/>
    <cellStyle name="Output 11 3 7" xfId="25511" xr:uid="{5529ABBF-01CD-4CD3-A761-D9366F9A3F1C}"/>
    <cellStyle name="Output 11 3 8" xfId="25512" xr:uid="{8B380B6B-4C4F-49AC-BE15-BE3FD4FB9ED0}"/>
    <cellStyle name="Output 11 3 9" xfId="25513" xr:uid="{C4E25464-7FE7-4E95-BDEB-5EBD83AB7D5E}"/>
    <cellStyle name="Output 11 3_Artskontorapportering" xfId="36064" xr:uid="{F200E618-D578-4C78-B52F-EC7C1FAFC55C}"/>
    <cellStyle name="Output 11 4" xfId="3745" xr:uid="{12315DE3-E7BF-4FF1-80FD-2B163E19BA8A}"/>
    <cellStyle name="Output 11 4 10" xfId="25514" xr:uid="{FE62EB4B-276B-4C7C-A491-E95146006C27}"/>
    <cellStyle name="Output 11 4 2" xfId="3746" xr:uid="{AD5B1C61-9B2A-4733-8173-A2B314FFCA45}"/>
    <cellStyle name="Output 11 4 2 2" xfId="25515" xr:uid="{D0ADA8E5-B90E-43B5-A63B-C0925169A656}"/>
    <cellStyle name="Output 11 4 2 2 2" xfId="25516" xr:uid="{C80B7EC9-393A-4C60-8511-099BDDDB9083}"/>
    <cellStyle name="Output 11 4 2 3" xfId="25517" xr:uid="{186D2F48-CEC8-4325-9815-1C4CAA2F6FC9}"/>
    <cellStyle name="Output 11 4 2 4" xfId="25518" xr:uid="{0AD41247-9214-4050-B019-2FC7037848A0}"/>
    <cellStyle name="Output 11 4 2_Artskontorapportering" xfId="36067" xr:uid="{6F2C2B24-5C25-407E-A037-2DAE13C3774E}"/>
    <cellStyle name="Output 11 4 3" xfId="25519" xr:uid="{DFAE431B-4417-4D32-BC72-D2B1C1143D0B}"/>
    <cellStyle name="Output 11 4 3 2" xfId="25520" xr:uid="{DC589470-4BD7-4B10-B810-F0A4A2DD18B5}"/>
    <cellStyle name="Output 11 4 4" xfId="25521" xr:uid="{215EC815-9382-4209-A8A7-4A0753DD892A}"/>
    <cellStyle name="Output 11 4 4 2" xfId="25522" xr:uid="{0CF4E7F2-1F5E-41E3-A5CF-F9B81E7F4791}"/>
    <cellStyle name="Output 11 4 5" xfId="25523" xr:uid="{C8E90508-AED1-4352-AF57-158216EC99D5}"/>
    <cellStyle name="Output 11 4 5 2" xfId="25524" xr:uid="{7BB9CE4D-C25C-4889-950A-C1D19A76E01C}"/>
    <cellStyle name="Output 11 4 6" xfId="25525" xr:uid="{8E679C96-1031-4560-BEFC-0920CD75EA7C}"/>
    <cellStyle name="Output 11 4 7" xfId="25526" xr:uid="{2A5C31BB-D70A-44B9-9D9F-52C466937430}"/>
    <cellStyle name="Output 11 4 8" xfId="25527" xr:uid="{2B8472B5-FCD7-4E1F-B48F-08CC6D3AF551}"/>
    <cellStyle name="Output 11 4 9" xfId="25528" xr:uid="{0FF5C0F5-179B-4674-AA38-803039A4F924}"/>
    <cellStyle name="Output 11 4_Artskontorapportering" xfId="36066" xr:uid="{164DE831-0B07-4AE7-B9D5-4A47254059D4}"/>
    <cellStyle name="Output 11 5" xfId="3747" xr:uid="{C0B0AFB1-E9CE-4930-9928-DD22971292E1}"/>
    <cellStyle name="Output 11 5 10" xfId="25529" xr:uid="{F65519B6-9DCB-41D4-AD12-F435924A257F}"/>
    <cellStyle name="Output 11 5 2" xfId="3748" xr:uid="{D52286FD-A905-4051-8F3C-8AF73BD3BFC8}"/>
    <cellStyle name="Output 11 5 2 2" xfId="25530" xr:uid="{2A84CC7A-DA07-4029-95E8-611C83C946F5}"/>
    <cellStyle name="Output 11 5 2 2 2" xfId="25531" xr:uid="{B4395E84-3066-4BFB-BB38-F7780E39B971}"/>
    <cellStyle name="Output 11 5 2 3" xfId="25532" xr:uid="{7970B74A-B6AC-4BB3-A5C8-405AB0642298}"/>
    <cellStyle name="Output 11 5 2 4" xfId="25533" xr:uid="{D08351C9-CAB0-4F1F-9700-48466B988474}"/>
    <cellStyle name="Output 11 5 2_Artskontorapportering" xfId="36069" xr:uid="{0531BDF5-AFE8-4215-9390-B52B3070EA41}"/>
    <cellStyle name="Output 11 5 3" xfId="25534" xr:uid="{9B13C53D-FFD7-489E-8B94-17655A1F716D}"/>
    <cellStyle name="Output 11 5 3 2" xfId="25535" xr:uid="{1211FEC6-848D-4CF0-A047-40443E7F9B9C}"/>
    <cellStyle name="Output 11 5 4" xfId="25536" xr:uid="{9B49C214-1093-4BC6-9074-829366B0C09C}"/>
    <cellStyle name="Output 11 5 4 2" xfId="25537" xr:uid="{6F507B68-BA73-48D7-8D0F-D9F241FA3DAA}"/>
    <cellStyle name="Output 11 5 5" xfId="25538" xr:uid="{5CA0D058-43A1-4F5D-B315-87B3DBFDD8E5}"/>
    <cellStyle name="Output 11 5 5 2" xfId="25539" xr:uid="{DD7F85BD-7101-48B6-BBC4-8F0DC599C9AA}"/>
    <cellStyle name="Output 11 5 6" xfId="25540" xr:uid="{5D0EED72-64BE-458F-998C-D4D95482BA41}"/>
    <cellStyle name="Output 11 5 7" xfId="25541" xr:uid="{24F886D7-4C2B-4FFB-AA94-584C8FE83826}"/>
    <cellStyle name="Output 11 5 8" xfId="25542" xr:uid="{E50DAA5C-34C0-4744-8928-8E324D7C2745}"/>
    <cellStyle name="Output 11 5 9" xfId="25543" xr:uid="{4164F957-7A36-496D-990B-479BAD3F6860}"/>
    <cellStyle name="Output 11 5_Artskontorapportering" xfId="36068" xr:uid="{D2A1E69B-B7B7-4234-B4BD-58B430207891}"/>
    <cellStyle name="Output 11 6" xfId="3749" xr:uid="{755D3088-2FD6-43E6-A198-6B5B81BAA382}"/>
    <cellStyle name="Output 11 6 10" xfId="25544" xr:uid="{AEA519C6-9563-42DD-A74B-EA6F29BF7BB7}"/>
    <cellStyle name="Output 11 6 2" xfId="3750" xr:uid="{3AD1229F-DFD6-4E06-87D6-53AA96054F6B}"/>
    <cellStyle name="Output 11 6 2 2" xfId="25545" xr:uid="{1AB264B0-1232-45E8-BC15-B4B18A4A9C15}"/>
    <cellStyle name="Output 11 6 2 2 2" xfId="25546" xr:uid="{D37917AF-3FAF-4A9B-8199-CBFAC61CBD77}"/>
    <cellStyle name="Output 11 6 2 3" xfId="25547" xr:uid="{E22CBB12-F5C7-4B13-9DA1-FF81CD0A281D}"/>
    <cellStyle name="Output 11 6 2 4" xfId="25548" xr:uid="{31CC7A2B-5C06-4A94-BD31-0ECD4FC9B1DF}"/>
    <cellStyle name="Output 11 6 2_Artskontorapportering" xfId="36071" xr:uid="{E5C4FAE0-7910-448B-825C-7710F60C15F2}"/>
    <cellStyle name="Output 11 6 3" xfId="25549" xr:uid="{40D2864A-05EE-48AA-AA11-D8D346C3A0FD}"/>
    <cellStyle name="Output 11 6 3 2" xfId="25550" xr:uid="{EE8F24B2-557B-4823-8231-EAAC7E5EAD90}"/>
    <cellStyle name="Output 11 6 4" xfId="25551" xr:uid="{00658472-F2BE-42A3-9D0E-F7E344C91EFA}"/>
    <cellStyle name="Output 11 6 4 2" xfId="25552" xr:uid="{2F0DF832-CB61-4A24-814C-5B9E3A1982A9}"/>
    <cellStyle name="Output 11 6 5" xfId="25553" xr:uid="{8B697ABD-5DA4-4E8B-BCBC-CE9C24494C01}"/>
    <cellStyle name="Output 11 6 5 2" xfId="25554" xr:uid="{D54C8599-1DB6-443C-9D55-170B2E65B1C2}"/>
    <cellStyle name="Output 11 6 6" xfId="25555" xr:uid="{A62F5AC3-4485-4E28-BB51-37543B24336D}"/>
    <cellStyle name="Output 11 6 7" xfId="25556" xr:uid="{7F7F9318-11DC-4AB2-AD29-C47B867B0411}"/>
    <cellStyle name="Output 11 6 8" xfId="25557" xr:uid="{3365E975-60BD-4551-95E2-905936334C7B}"/>
    <cellStyle name="Output 11 6 9" xfId="25558" xr:uid="{B4A3D470-8AEC-488F-8B9F-AA8D8E428868}"/>
    <cellStyle name="Output 11 6_Artskontorapportering" xfId="36070" xr:uid="{1461F9BA-BD9B-4308-BE73-E4ADD745FC90}"/>
    <cellStyle name="Output 11 7" xfId="3751" xr:uid="{DB37E315-E391-4690-B2E1-CEEEF5F2E4F2}"/>
    <cellStyle name="Output 11 7 10" xfId="25559" xr:uid="{E176A2A1-43EF-4BB8-B0E2-BAF48647FBF4}"/>
    <cellStyle name="Output 11 7 2" xfId="3752" xr:uid="{FDDFEBE0-A579-4B33-A22C-544D4FCC8EB2}"/>
    <cellStyle name="Output 11 7 2 2" xfId="25560" xr:uid="{ABD777C0-68AB-438E-BE43-B67B870BE0FE}"/>
    <cellStyle name="Output 11 7 2 2 2" xfId="25561" xr:uid="{E5FE476A-D198-4839-B79A-ADB9B53B10C9}"/>
    <cellStyle name="Output 11 7 2 3" xfId="25562" xr:uid="{B8CC58F3-E621-4884-A323-143CE687581B}"/>
    <cellStyle name="Output 11 7 2 4" xfId="25563" xr:uid="{1BC90789-4DF9-4931-B8AE-BFEC485A1628}"/>
    <cellStyle name="Output 11 7 2_Artskontorapportering" xfId="36073" xr:uid="{1358DBF4-B35F-4963-B1DE-53581157A122}"/>
    <cellStyle name="Output 11 7 3" xfId="25564" xr:uid="{8515E125-7ABE-45DD-9FAA-643B938D502B}"/>
    <cellStyle name="Output 11 7 3 2" xfId="25565" xr:uid="{C5FDDD91-EA02-4749-93A0-1FB7C9CCF5B3}"/>
    <cellStyle name="Output 11 7 4" xfId="25566" xr:uid="{A71EE0FD-67AD-41C7-9412-A98B157593A4}"/>
    <cellStyle name="Output 11 7 4 2" xfId="25567" xr:uid="{9473009F-552C-47BB-AC30-252BDB5C0292}"/>
    <cellStyle name="Output 11 7 5" xfId="25568" xr:uid="{9AC93044-ACF5-4EF4-B1EF-90147BA9720B}"/>
    <cellStyle name="Output 11 7 5 2" xfId="25569" xr:uid="{A4044290-96F5-4EF5-8AD2-B8A9E38D70CD}"/>
    <cellStyle name="Output 11 7 6" xfId="25570" xr:uid="{F010572F-A456-4E49-89E5-A62B05E21D82}"/>
    <cellStyle name="Output 11 7 7" xfId="25571" xr:uid="{697D923C-1158-4C6B-98AD-E36E320B53C8}"/>
    <cellStyle name="Output 11 7 8" xfId="25572" xr:uid="{0A584D32-D43E-462C-8866-8441A297ED43}"/>
    <cellStyle name="Output 11 7 9" xfId="25573" xr:uid="{BEB8080F-AFB8-43CF-84E9-98BBCF94C3DD}"/>
    <cellStyle name="Output 11 7_Artskontorapportering" xfId="36072" xr:uid="{A98F2EFB-440C-49C8-A396-33E1012036A1}"/>
    <cellStyle name="Output 11 8" xfId="3753" xr:uid="{7FAE762C-CF0E-4292-9CA2-C519D81082D7}"/>
    <cellStyle name="Output 11 8 2" xfId="25574" xr:uid="{315EF0A2-4B8C-46EB-B0C8-E669666B036F}"/>
    <cellStyle name="Output 11 8 2 2" xfId="25575" xr:uid="{CE4C5EF8-9D8E-4314-A12F-CC21D2543D22}"/>
    <cellStyle name="Output 11 8 2 2 2" xfId="25576" xr:uid="{E279EC98-A0A5-4668-B9D0-10C080D81517}"/>
    <cellStyle name="Output 11 8 2 3" xfId="25577" xr:uid="{80FF8F21-1427-4A7C-9322-D79C4339EB31}"/>
    <cellStyle name="Output 11 8 3" xfId="25578" xr:uid="{4369992E-4A3E-41CC-B9ED-36E93F159CDA}"/>
    <cellStyle name="Output 11 8 3 2" xfId="25579" xr:uid="{B50494F8-2149-431C-8022-F052346B5379}"/>
    <cellStyle name="Output 11 8 4" xfId="25580" xr:uid="{DB740B60-FB92-448E-B9A1-AF2D3BA33BC8}"/>
    <cellStyle name="Output 11 8 5" xfId="25581" xr:uid="{FAA02721-0824-450A-8E06-C849E3DB6F65}"/>
    <cellStyle name="Output 11 8_Artskontorapportering" xfId="36074" xr:uid="{8A6CC0E5-4AF6-4599-9D45-DC55F34FAADB}"/>
    <cellStyle name="Output 11 9" xfId="25582" xr:uid="{9CADCE0E-3685-4F8C-84C8-5D9C0EB823F1}"/>
    <cellStyle name="Output 11 9 2" xfId="25583" xr:uid="{8E459CCF-7458-46BC-9EAC-344BD4168CD4}"/>
    <cellStyle name="Output 11 9 2 2" xfId="25584" xr:uid="{4466935F-D233-4945-8CC8-1C21EF6ADB4A}"/>
    <cellStyle name="Output 11 9 3" xfId="25585" xr:uid="{B423AD15-D634-41E4-A981-6F60067EE7DB}"/>
    <cellStyle name="Output 11 9 4" xfId="25586" xr:uid="{E9CCA974-6ABF-43FB-A674-BE8417F6215A}"/>
    <cellStyle name="Output 11_Artskontorapportering" xfId="36061" xr:uid="{4C7FE34B-DCF3-435F-AD26-48405E7CE536}"/>
    <cellStyle name="Output 12" xfId="3754" xr:uid="{0D69878D-F535-43B3-B3C5-5CC348E3E8E4}"/>
    <cellStyle name="Output 12 10" xfId="25587" xr:uid="{1AC293A8-84F5-4BD8-B9D0-15A43889E705}"/>
    <cellStyle name="Output 12 10 2" xfId="25588" xr:uid="{AF33B131-ACCF-494C-BD8B-9BCA44E4B121}"/>
    <cellStyle name="Output 12 10 2 2" xfId="25589" xr:uid="{E92A6188-EB54-4D29-81A7-97B8E60269A9}"/>
    <cellStyle name="Output 12 10 2 2 2" xfId="25590" xr:uid="{6A2806FF-5603-4317-9936-57C7E8DA11EC}"/>
    <cellStyle name="Output 12 10 2 3" xfId="25591" xr:uid="{5A1BF869-72F4-447E-9899-CA3F5308E4C8}"/>
    <cellStyle name="Output 12 10 3" xfId="25592" xr:uid="{37038255-3969-46B6-BDA7-05F26980D371}"/>
    <cellStyle name="Output 12 10 3 2" xfId="25593" xr:uid="{E132038D-5706-438F-9037-9189AB12914C}"/>
    <cellStyle name="Output 12 10 4" xfId="25594" xr:uid="{ECE1773E-9C2D-418B-BC21-1EA5D05F0DF6}"/>
    <cellStyle name="Output 12 10 5" xfId="25595" xr:uid="{F44F1F0D-6539-48EA-A7D0-9D9E992C2EB8}"/>
    <cellStyle name="Output 12 11" xfId="25596" xr:uid="{D286849C-6BDF-40F3-8022-143D4A33D130}"/>
    <cellStyle name="Output 12 11 2" xfId="25597" xr:uid="{E8360AA1-6D8E-424D-9829-AC3FA281391F}"/>
    <cellStyle name="Output 12 11 3" xfId="25598" xr:uid="{53AA9657-C8AB-4A25-9059-E2C207A53B3C}"/>
    <cellStyle name="Output 12 12" xfId="25599" xr:uid="{B2CE44E5-4745-42B8-A99C-EB7FBA1DFA76}"/>
    <cellStyle name="Output 12 12 2" xfId="25600" xr:uid="{5FC4C62D-1AFA-4C75-90A9-E70A3DB60359}"/>
    <cellStyle name="Output 12 12 3" xfId="25601" xr:uid="{DFC772B7-FAEA-4CB1-B9A5-9164B08ABDBE}"/>
    <cellStyle name="Output 12 13" xfId="25602" xr:uid="{68BA3D1C-223F-4F91-962E-4CBA1DBBA9B5}"/>
    <cellStyle name="Output 12 13 2" xfId="25603" xr:uid="{0AF2C319-3FC7-4C18-89FC-81C33236A5B9}"/>
    <cellStyle name="Output 12 14" xfId="25604" xr:uid="{3656B64C-7056-4C9D-8525-596CFCF02B03}"/>
    <cellStyle name="Output 12 15" xfId="25605" xr:uid="{B9260435-1313-4D40-89BF-D77D983BCA82}"/>
    <cellStyle name="Output 12 16" xfId="25606" xr:uid="{3C5C2BFA-6D40-465E-AFB5-CC072B1D561D}"/>
    <cellStyle name="Output 12 17" xfId="25607" xr:uid="{A3DB209B-C028-4147-89C2-0360445D172B}"/>
    <cellStyle name="Output 12 2" xfId="3755" xr:uid="{ECD7A851-8290-4170-BF7F-EFC9AB8AB30A}"/>
    <cellStyle name="Output 12 2 10" xfId="25608" xr:uid="{F1316AB1-F01E-4128-A298-ED5C16A48BF2}"/>
    <cellStyle name="Output 12 2 2" xfId="3756" xr:uid="{0CDBED02-0CB0-4888-A92C-A02DEF3823EE}"/>
    <cellStyle name="Output 12 2 2 2" xfId="25609" xr:uid="{595AC468-AC4C-4C51-86CA-CFDBF3B76F83}"/>
    <cellStyle name="Output 12 2 2 2 2" xfId="25610" xr:uid="{3FC52F7F-3B56-4206-B401-89C48C9D6925}"/>
    <cellStyle name="Output 12 2 2 3" xfId="25611" xr:uid="{99BAF834-85D0-4927-8E15-FE81EBB34882}"/>
    <cellStyle name="Output 12 2 2 4" xfId="25612" xr:uid="{888B3A47-1C70-45AF-B1F7-EA6E40570FF8}"/>
    <cellStyle name="Output 12 2 2_Artskontorapportering" xfId="36077" xr:uid="{EE5C4C64-A0FD-4226-894B-A49673681D06}"/>
    <cellStyle name="Output 12 2 3" xfId="25613" xr:uid="{9A066328-09D8-445D-B108-12589F6CBD0D}"/>
    <cellStyle name="Output 12 2 3 2" xfId="25614" xr:uid="{AE851AFB-ABB7-40FA-972A-1E6022BDEB21}"/>
    <cellStyle name="Output 12 2 4" xfId="25615" xr:uid="{687FC90C-BBD0-429A-A02F-1AE1A00AC62B}"/>
    <cellStyle name="Output 12 2 4 2" xfId="25616" xr:uid="{CF19F2EE-F442-4F78-A57B-262222B1AF0E}"/>
    <cellStyle name="Output 12 2 5" xfId="25617" xr:uid="{F5F8825A-2AFC-44E0-B50F-38B223EAA78E}"/>
    <cellStyle name="Output 12 2 5 2" xfId="25618" xr:uid="{A77A235F-A676-431D-B543-4D506E70D5FB}"/>
    <cellStyle name="Output 12 2 6" xfId="25619" xr:uid="{A3C4AFF0-FAD2-4542-BD6E-3B46B5EA69FB}"/>
    <cellStyle name="Output 12 2 7" xfId="25620" xr:uid="{FCA82760-D666-4396-A9E8-EA452F294052}"/>
    <cellStyle name="Output 12 2 8" xfId="25621" xr:uid="{2123C7A9-D21D-4AF0-AAE0-1232391BE718}"/>
    <cellStyle name="Output 12 2 9" xfId="25622" xr:uid="{75DF841D-7AB4-40FF-BFFE-6BB41C3C69CE}"/>
    <cellStyle name="Output 12 2_Artskontorapportering" xfId="36076" xr:uid="{61AC7DCB-5898-485B-BACA-2BD5DA16108D}"/>
    <cellStyle name="Output 12 3" xfId="3757" xr:uid="{C0B7D1A4-65BA-4508-A7E8-BCDB57890346}"/>
    <cellStyle name="Output 12 3 10" xfId="25623" xr:uid="{D4439669-EB7A-46C2-8127-550AAB28D920}"/>
    <cellStyle name="Output 12 3 2" xfId="3758" xr:uid="{9D82BC26-A2CD-4508-A9C4-6AFF52C58091}"/>
    <cellStyle name="Output 12 3 2 2" xfId="25624" xr:uid="{6B02516B-275B-43F1-B259-DC9134561E07}"/>
    <cellStyle name="Output 12 3 2 2 2" xfId="25625" xr:uid="{8C27744A-4AF6-4DAC-BA3A-8C08049B1264}"/>
    <cellStyle name="Output 12 3 2 3" xfId="25626" xr:uid="{AB7D3366-1F40-4707-A6B1-D6EE8F00173A}"/>
    <cellStyle name="Output 12 3 2 4" xfId="25627" xr:uid="{5CEF0BEF-F856-4453-9047-A528E342AF15}"/>
    <cellStyle name="Output 12 3 2_Artskontorapportering" xfId="36079" xr:uid="{A02567C3-308D-48E7-8375-4AB7CCBDB095}"/>
    <cellStyle name="Output 12 3 3" xfId="25628" xr:uid="{8FC801D6-F885-4EC9-9D90-54AAD28E2057}"/>
    <cellStyle name="Output 12 3 3 2" xfId="25629" xr:uid="{4EF824D9-97F2-4B1D-9B57-EEFA547BEA7E}"/>
    <cellStyle name="Output 12 3 4" xfId="25630" xr:uid="{43F4E8E9-F993-4895-BE37-0434D932B0C5}"/>
    <cellStyle name="Output 12 3 4 2" xfId="25631" xr:uid="{91788D5D-9CBA-4D0D-B769-1669A26B5E53}"/>
    <cellStyle name="Output 12 3 5" xfId="25632" xr:uid="{711E239C-A579-46CC-964D-B5B28CA8ACEF}"/>
    <cellStyle name="Output 12 3 5 2" xfId="25633" xr:uid="{B168E345-189E-49B5-813F-BED3C37E48CC}"/>
    <cellStyle name="Output 12 3 6" xfId="25634" xr:uid="{8F8AB455-540E-4134-A31A-092DDCA91F1C}"/>
    <cellStyle name="Output 12 3 7" xfId="25635" xr:uid="{1480D99C-1280-4650-A5C0-F36DF422959E}"/>
    <cellStyle name="Output 12 3 8" xfId="25636" xr:uid="{56F54731-CEF9-413D-B5C4-4718A17B890E}"/>
    <cellStyle name="Output 12 3 9" xfId="25637" xr:uid="{355400AE-3202-4785-8CEB-A2FE39F53875}"/>
    <cellStyle name="Output 12 3_Artskontorapportering" xfId="36078" xr:uid="{26C4FDC3-7035-4CC2-A566-AA14C78854F9}"/>
    <cellStyle name="Output 12 4" xfId="3759" xr:uid="{92EE8485-B8AE-4024-B0A2-A4E5E50C5913}"/>
    <cellStyle name="Output 12 4 10" xfId="25638" xr:uid="{2EB5FBEE-8A5B-4479-AE68-D95E5FE522F8}"/>
    <cellStyle name="Output 12 4 2" xfId="3760" xr:uid="{6666564C-0B91-42EE-801B-1D93F817A2B0}"/>
    <cellStyle name="Output 12 4 2 2" xfId="25639" xr:uid="{6E515694-6353-4E6E-929E-42415919FDA0}"/>
    <cellStyle name="Output 12 4 2 2 2" xfId="25640" xr:uid="{F70A5A06-A146-49A3-804D-8E821A164A8C}"/>
    <cellStyle name="Output 12 4 2 3" xfId="25641" xr:uid="{ACB9F1DC-B6D6-4F37-B2E5-5EFBD1FDD562}"/>
    <cellStyle name="Output 12 4 2 4" xfId="25642" xr:uid="{6409F3C6-216E-46FE-A77C-2A6B434D0322}"/>
    <cellStyle name="Output 12 4 2_Artskontorapportering" xfId="36081" xr:uid="{66F5E94B-0A69-4A37-8B9C-1ECD0DE33A16}"/>
    <cellStyle name="Output 12 4 3" xfId="25643" xr:uid="{D50B42C5-E488-436F-915E-D0101C07CA34}"/>
    <cellStyle name="Output 12 4 3 2" xfId="25644" xr:uid="{228B5532-E156-4CF0-96CC-AC64578EBFE3}"/>
    <cellStyle name="Output 12 4 4" xfId="25645" xr:uid="{1E182B72-E3A5-4FC5-A025-356CEC92C849}"/>
    <cellStyle name="Output 12 4 4 2" xfId="25646" xr:uid="{42F18DEC-2993-4749-A3E6-8FAA6FDB9955}"/>
    <cellStyle name="Output 12 4 5" xfId="25647" xr:uid="{B20AD185-0DD4-4458-A01C-7A9A6D0A286B}"/>
    <cellStyle name="Output 12 4 5 2" xfId="25648" xr:uid="{2678AE33-BDCD-4CA8-956E-591C1A59D695}"/>
    <cellStyle name="Output 12 4 6" xfId="25649" xr:uid="{4B6D4047-A2C9-4083-9BF4-3098B257B087}"/>
    <cellStyle name="Output 12 4 7" xfId="25650" xr:uid="{7BBC3044-E2BD-467A-AE13-C9F6C748D089}"/>
    <cellStyle name="Output 12 4 8" xfId="25651" xr:uid="{DB43E6B1-CA49-4AE6-BF45-4B1E1A34D6E3}"/>
    <cellStyle name="Output 12 4 9" xfId="25652" xr:uid="{B8482D1E-1E5A-480F-B1E0-08993032C3AF}"/>
    <cellStyle name="Output 12 4_Artskontorapportering" xfId="36080" xr:uid="{3FD2F85E-0FC0-43F0-9634-9DBFB9FAA3B0}"/>
    <cellStyle name="Output 12 5" xfId="3761" xr:uid="{E9667DE0-40A7-4774-AB0A-DA922E5E7E7D}"/>
    <cellStyle name="Output 12 5 10" xfId="25653" xr:uid="{7DCB952E-1049-4CAC-9D7D-A894313B1A78}"/>
    <cellStyle name="Output 12 5 2" xfId="3762" xr:uid="{19D6FDDF-608B-4643-93C4-A4B97CFDC23C}"/>
    <cellStyle name="Output 12 5 2 2" xfId="25654" xr:uid="{D886CE97-B398-43E5-8859-328296A58BF3}"/>
    <cellStyle name="Output 12 5 2 2 2" xfId="25655" xr:uid="{572FD4F8-8988-4003-AD11-96F001F513AB}"/>
    <cellStyle name="Output 12 5 2 3" xfId="25656" xr:uid="{84365D7E-0A49-4E2F-AF8C-E73E60333D5B}"/>
    <cellStyle name="Output 12 5 2 4" xfId="25657" xr:uid="{C77143EE-51E4-4998-91A9-407B077243DB}"/>
    <cellStyle name="Output 12 5 2_Artskontorapportering" xfId="36083" xr:uid="{889F7961-FB8D-4AB6-B736-74CB05C709C8}"/>
    <cellStyle name="Output 12 5 3" xfId="25658" xr:uid="{BC38648C-36E2-4529-B273-52353D4BF86B}"/>
    <cellStyle name="Output 12 5 3 2" xfId="25659" xr:uid="{049EC7AF-2F80-4594-BABB-D5FAA743A4C2}"/>
    <cellStyle name="Output 12 5 4" xfId="25660" xr:uid="{D7EE468B-BE78-4F8D-A0F7-BA2588DC5D85}"/>
    <cellStyle name="Output 12 5 4 2" xfId="25661" xr:uid="{C5CB9C38-6F45-4ACE-9085-8D038D96E9C3}"/>
    <cellStyle name="Output 12 5 5" xfId="25662" xr:uid="{650B6D7E-0BA1-4D8E-97AE-6C3B2B520B72}"/>
    <cellStyle name="Output 12 5 5 2" xfId="25663" xr:uid="{6B25A35E-1388-4683-A139-4890D1BCA6BC}"/>
    <cellStyle name="Output 12 5 6" xfId="25664" xr:uid="{20A2B99E-2141-42AC-979C-E36E392F2A8D}"/>
    <cellStyle name="Output 12 5 7" xfId="25665" xr:uid="{7133D240-12CE-4440-842B-C1F4D0B06EB9}"/>
    <cellStyle name="Output 12 5 8" xfId="25666" xr:uid="{E4B3C4DC-5165-44CF-BA8A-C2B6A71BEBE2}"/>
    <cellStyle name="Output 12 5 9" xfId="25667" xr:uid="{BF1FAC8E-D668-4E35-BA4F-0985794B0251}"/>
    <cellStyle name="Output 12 5_Artskontorapportering" xfId="36082" xr:uid="{E7BD190B-DB5F-45EF-BE47-F8FCA56DAD2C}"/>
    <cellStyle name="Output 12 6" xfId="3763" xr:uid="{E41D2DFC-5CDD-4D40-9240-857B70DE335A}"/>
    <cellStyle name="Output 12 6 10" xfId="25668" xr:uid="{7147ECFC-EEE6-4F69-A9F9-EB6D94A507E5}"/>
    <cellStyle name="Output 12 6 2" xfId="3764" xr:uid="{7754EF87-37C0-405D-9171-503598A91073}"/>
    <cellStyle name="Output 12 6 2 2" xfId="25669" xr:uid="{87D3C492-F1AA-46B1-8055-D3931FA453F1}"/>
    <cellStyle name="Output 12 6 2 2 2" xfId="25670" xr:uid="{C389AE3F-15DA-473F-AC14-5616AABBBA95}"/>
    <cellStyle name="Output 12 6 2 3" xfId="25671" xr:uid="{BEB9E967-EDC2-463A-8043-7031B726B3BB}"/>
    <cellStyle name="Output 12 6 2 4" xfId="25672" xr:uid="{48053242-55CF-4106-890A-17944B3E8153}"/>
    <cellStyle name="Output 12 6 2_Artskontorapportering" xfId="36085" xr:uid="{5C257E6B-3321-4096-8F06-E8DA3A35C222}"/>
    <cellStyle name="Output 12 6 3" xfId="25673" xr:uid="{D59C3C2F-605E-4C55-8D80-E4770D53260D}"/>
    <cellStyle name="Output 12 6 3 2" xfId="25674" xr:uid="{3C544CA0-4BCA-4696-877F-CC5670282376}"/>
    <cellStyle name="Output 12 6 4" xfId="25675" xr:uid="{4C26450C-DA02-4AE5-9133-9F686DF7FFB2}"/>
    <cellStyle name="Output 12 6 4 2" xfId="25676" xr:uid="{1228A2DB-596D-4D92-9D68-EE269290F5F5}"/>
    <cellStyle name="Output 12 6 5" xfId="25677" xr:uid="{493FD1C7-9CE6-44C1-B8CD-A74B7B636284}"/>
    <cellStyle name="Output 12 6 5 2" xfId="25678" xr:uid="{8BC8F5DB-A36B-4873-ADD9-7A8D24FE2A4D}"/>
    <cellStyle name="Output 12 6 6" xfId="25679" xr:uid="{17F98513-ED0C-445D-BF0A-0294BC758180}"/>
    <cellStyle name="Output 12 6 7" xfId="25680" xr:uid="{BC50E0E1-C1DE-44A4-959B-28BB35DC3DAF}"/>
    <cellStyle name="Output 12 6 8" xfId="25681" xr:uid="{13D1D7F0-079B-40E6-87CE-939F90B78A69}"/>
    <cellStyle name="Output 12 6 9" xfId="25682" xr:uid="{010E2FD4-DAB4-4E1B-A2AD-0CB23A52B6E2}"/>
    <cellStyle name="Output 12 6_Artskontorapportering" xfId="36084" xr:uid="{ED7C18A7-2B8D-4561-9161-40F7AC4BCB30}"/>
    <cellStyle name="Output 12 7" xfId="3765" xr:uid="{924BB526-087C-474F-96F1-4A6807D2F710}"/>
    <cellStyle name="Output 12 7 10" xfId="25683" xr:uid="{2306E00A-8411-488F-82E7-D03FBCD6222A}"/>
    <cellStyle name="Output 12 7 2" xfId="3766" xr:uid="{9427C442-DB6B-416D-B59E-C3847DDCEFDC}"/>
    <cellStyle name="Output 12 7 2 2" xfId="25684" xr:uid="{9A12B099-656F-40ED-83E1-F34FAC166FC7}"/>
    <cellStyle name="Output 12 7 2 2 2" xfId="25685" xr:uid="{386EC6B3-B973-48CD-B46C-97217EEE9A2A}"/>
    <cellStyle name="Output 12 7 2 3" xfId="25686" xr:uid="{D9098A75-3D72-4CA7-A0EC-5820936F1585}"/>
    <cellStyle name="Output 12 7 2 4" xfId="25687" xr:uid="{0BC8909A-515C-4BD8-B410-5CA9E680A700}"/>
    <cellStyle name="Output 12 7 2_Artskontorapportering" xfId="36087" xr:uid="{9046D110-D214-43FE-81EC-91949054483B}"/>
    <cellStyle name="Output 12 7 3" xfId="25688" xr:uid="{61C97C72-C49C-4380-878F-0CB9A361C460}"/>
    <cellStyle name="Output 12 7 3 2" xfId="25689" xr:uid="{03C48FB7-5317-4929-A03B-B88633C5CD89}"/>
    <cellStyle name="Output 12 7 4" xfId="25690" xr:uid="{7A50FCA3-1104-468D-BCDC-72E281D784A5}"/>
    <cellStyle name="Output 12 7 4 2" xfId="25691" xr:uid="{47F78C68-AEE6-4047-AA52-9792784ED7E5}"/>
    <cellStyle name="Output 12 7 5" xfId="25692" xr:uid="{55AEDE85-D2F6-45D1-9EDA-6C7BAB12890A}"/>
    <cellStyle name="Output 12 7 5 2" xfId="25693" xr:uid="{2F1E78EE-CBCA-4D0E-9A8C-29E70753F28C}"/>
    <cellStyle name="Output 12 7 6" xfId="25694" xr:uid="{55D47720-37A8-4472-9FE2-261E5238F2EC}"/>
    <cellStyle name="Output 12 7 7" xfId="25695" xr:uid="{DA01EB7E-3A29-44EE-B9C1-FFFD9D085E9A}"/>
    <cellStyle name="Output 12 7 8" xfId="25696" xr:uid="{7F0F2DE2-98DE-435F-8375-13C38F0EE478}"/>
    <cellStyle name="Output 12 7 9" xfId="25697" xr:uid="{C46BF684-69E9-45BF-833D-AD5A74749DEF}"/>
    <cellStyle name="Output 12 7_Artskontorapportering" xfId="36086" xr:uid="{C30FC0A2-78F7-423F-B9BA-AE162F75F95B}"/>
    <cellStyle name="Output 12 8" xfId="3767" xr:uid="{056B5D59-C0B0-4E22-B460-B92124CD2B58}"/>
    <cellStyle name="Output 12 8 2" xfId="25698" xr:uid="{94310A8F-F139-4A27-81F4-199E956AF96F}"/>
    <cellStyle name="Output 12 8 2 2" xfId="25699" xr:uid="{3C474202-68D0-4D1E-A34A-871F8FC0DD14}"/>
    <cellStyle name="Output 12 8 2 2 2" xfId="25700" xr:uid="{476FDED0-9889-47E8-97B2-68C76663BAA9}"/>
    <cellStyle name="Output 12 8 2 3" xfId="25701" xr:uid="{6DEAD20C-D971-4060-AE1E-99E5550EF488}"/>
    <cellStyle name="Output 12 8 3" xfId="25702" xr:uid="{BE8841F2-2000-417F-BDCF-8D8655995243}"/>
    <cellStyle name="Output 12 8 3 2" xfId="25703" xr:uid="{AD197419-CCEF-472C-8841-E62A9456871C}"/>
    <cellStyle name="Output 12 8 4" xfId="25704" xr:uid="{0CE2CB69-D015-482D-8C79-3DCD99CD9300}"/>
    <cellStyle name="Output 12 8 5" xfId="25705" xr:uid="{A924C697-37DB-4E20-9BA1-C29C974F5A76}"/>
    <cellStyle name="Output 12 8_Artskontorapportering" xfId="36088" xr:uid="{5DF4F1B8-DF2C-4F52-A9CD-61BFF63F6891}"/>
    <cellStyle name="Output 12 9" xfId="25706" xr:uid="{60D7BF29-F4DF-4F8E-8A51-8FC35D060B61}"/>
    <cellStyle name="Output 12 9 2" xfId="25707" xr:uid="{BAA64985-36FB-43F3-95D2-62025C26BE24}"/>
    <cellStyle name="Output 12 9 2 2" xfId="25708" xr:uid="{0059864B-3139-464C-9037-205D6DBED94A}"/>
    <cellStyle name="Output 12 9 3" xfId="25709" xr:uid="{ADA5DBE6-FD43-4FB7-9322-4195E920C0DB}"/>
    <cellStyle name="Output 12 9 4" xfId="25710" xr:uid="{DF824F98-B761-4600-B60A-C69704E91735}"/>
    <cellStyle name="Output 12_Artskontorapportering" xfId="36075" xr:uid="{BA15C366-A4FE-47A4-9628-363A51C92A7E}"/>
    <cellStyle name="Output 13" xfId="3768" xr:uid="{8A4BB851-7D06-496E-8C68-716E0E6FE1B6}"/>
    <cellStyle name="Output 13 10" xfId="25711" xr:uid="{5A0EE66E-5094-4581-930D-F2B1F484F604}"/>
    <cellStyle name="Output 13 10 2" xfId="25712" xr:uid="{A54124DA-D296-4105-8EB4-08AB3FC30345}"/>
    <cellStyle name="Output 13 10 2 2" xfId="25713" xr:uid="{F6F6C2FF-9FDF-4957-A23F-5A80DE9A7D27}"/>
    <cellStyle name="Output 13 10 2 2 2" xfId="25714" xr:uid="{8D81FE93-AE93-44EC-96D7-5981DF0BB8D9}"/>
    <cellStyle name="Output 13 10 2 3" xfId="25715" xr:uid="{1D8250FA-D1B4-4C5A-B781-61B19DCB294C}"/>
    <cellStyle name="Output 13 10 3" xfId="25716" xr:uid="{4E31616A-5411-4CB3-B323-DD2A91C528EE}"/>
    <cellStyle name="Output 13 10 3 2" xfId="25717" xr:uid="{F5E83615-C3B4-4F19-A46D-09856D87E03F}"/>
    <cellStyle name="Output 13 10 4" xfId="25718" xr:uid="{B7A8C76C-B52F-4D40-826A-D1E649EFA8B7}"/>
    <cellStyle name="Output 13 10 5" xfId="25719" xr:uid="{64CCC48D-A83A-4B62-97E4-F5C57DE82B6E}"/>
    <cellStyle name="Output 13 11" xfId="25720" xr:uid="{3831350A-ED21-4743-8627-EB11461A163A}"/>
    <cellStyle name="Output 13 11 2" xfId="25721" xr:uid="{2DDB557E-F39F-431D-B054-C56B331B4522}"/>
    <cellStyle name="Output 13 11 3" xfId="25722" xr:uid="{1EE62640-DD73-47B5-B093-C418590EB0B6}"/>
    <cellStyle name="Output 13 12" xfId="25723" xr:uid="{C2D7D672-BCD4-4276-8005-D9994CB65237}"/>
    <cellStyle name="Output 13 12 2" xfId="25724" xr:uid="{65ADAADD-C9D5-40A3-B168-6FA7FDBB1C9B}"/>
    <cellStyle name="Output 13 12 3" xfId="25725" xr:uid="{A964824A-BDAA-4179-8CD3-B4175F2EA8CD}"/>
    <cellStyle name="Output 13 13" xfId="25726" xr:uid="{81CA9945-2F30-4F23-9B24-A4E2D20D4299}"/>
    <cellStyle name="Output 13 13 2" xfId="25727" xr:uid="{A15B98C4-4E96-4E1A-BFA4-2C0E21FF9684}"/>
    <cellStyle name="Output 13 14" xfId="25728" xr:uid="{E0E64220-4AFD-41AD-9394-130798FCA4FE}"/>
    <cellStyle name="Output 13 15" xfId="25729" xr:uid="{4C9936A8-C44D-4CEA-AF45-79B340B14FEA}"/>
    <cellStyle name="Output 13 16" xfId="25730" xr:uid="{3B04E097-2465-4DCC-983F-30E7E9176CD6}"/>
    <cellStyle name="Output 13 17" xfId="25731" xr:uid="{0E1BD4E1-FD91-496B-A04B-78C432EC9D47}"/>
    <cellStyle name="Output 13 2" xfId="3769" xr:uid="{968EB56A-013D-45DB-BBA5-7C93FDD307EC}"/>
    <cellStyle name="Output 13 2 10" xfId="25732" xr:uid="{1A0CE64B-6C4E-4162-8C63-BB53902D4593}"/>
    <cellStyle name="Output 13 2 2" xfId="3770" xr:uid="{1B9D6AE4-08E5-4137-8D36-04B005B32E2D}"/>
    <cellStyle name="Output 13 2 2 2" xfId="25733" xr:uid="{0B7814B1-09F7-4343-8BF0-613A717364FB}"/>
    <cellStyle name="Output 13 2 2 2 2" xfId="25734" xr:uid="{474A6674-22B8-4AA8-A984-DE8A8BB7AF69}"/>
    <cellStyle name="Output 13 2 2 3" xfId="25735" xr:uid="{C941DDDB-DFA4-4FA5-AEC2-D5F60B6849E8}"/>
    <cellStyle name="Output 13 2 2 4" xfId="25736" xr:uid="{A6485ECE-10D0-4E6E-B067-955C16A0D815}"/>
    <cellStyle name="Output 13 2 2_Artskontorapportering" xfId="36091" xr:uid="{867EDDAC-5B4B-45C8-BC45-8DF3664955E0}"/>
    <cellStyle name="Output 13 2 3" xfId="25737" xr:uid="{C7161039-5BF0-4641-82DE-AE7C5AA50C53}"/>
    <cellStyle name="Output 13 2 3 2" xfId="25738" xr:uid="{199ED34B-6AFF-4C71-A056-DE6A77289BF5}"/>
    <cellStyle name="Output 13 2 4" xfId="25739" xr:uid="{73FF8BF1-008E-48E6-9F94-6000E910C7CE}"/>
    <cellStyle name="Output 13 2 4 2" xfId="25740" xr:uid="{953DE51E-17CB-4B1B-97D6-0A53461D1207}"/>
    <cellStyle name="Output 13 2 5" xfId="25741" xr:uid="{92FF5B73-F6FA-44A2-8991-D8543D767F4A}"/>
    <cellStyle name="Output 13 2 5 2" xfId="25742" xr:uid="{441199D7-D3C6-431C-9551-DBF02B8ED64B}"/>
    <cellStyle name="Output 13 2 6" xfId="25743" xr:uid="{59612357-E53A-40A3-ABE9-627A1CC13EB8}"/>
    <cellStyle name="Output 13 2 7" xfId="25744" xr:uid="{F117137D-D5B8-45B1-8034-CD783A9762E1}"/>
    <cellStyle name="Output 13 2 8" xfId="25745" xr:uid="{65CD6E9B-711F-4A61-A7B4-43B526831682}"/>
    <cellStyle name="Output 13 2 9" xfId="25746" xr:uid="{2C86BC80-227B-4A2B-A1EB-E47980595A9A}"/>
    <cellStyle name="Output 13 2_Artskontorapportering" xfId="36090" xr:uid="{E7B2B928-48C6-4E50-AE8C-B15894583783}"/>
    <cellStyle name="Output 13 3" xfId="3771" xr:uid="{E7D3D9E4-E93D-475D-A04E-ED121AB03358}"/>
    <cellStyle name="Output 13 3 10" xfId="25747" xr:uid="{C77C7974-E201-460D-AD08-1162DD57FD5C}"/>
    <cellStyle name="Output 13 3 2" xfId="3772" xr:uid="{8B5296E7-89B2-461E-B0C8-A79D5C0357A1}"/>
    <cellStyle name="Output 13 3 2 2" xfId="25748" xr:uid="{3349FC57-F7FB-4AE0-9FFA-32107B0A9F55}"/>
    <cellStyle name="Output 13 3 2 2 2" xfId="25749" xr:uid="{7765457D-E118-400C-85F8-BEB66A5DAA14}"/>
    <cellStyle name="Output 13 3 2 3" xfId="25750" xr:uid="{95092C0D-97C7-4E2D-BDF4-FCDE40077CD3}"/>
    <cellStyle name="Output 13 3 2 4" xfId="25751" xr:uid="{DBDA9906-2D69-42FF-AC6C-49F084B2B5EC}"/>
    <cellStyle name="Output 13 3 2_Artskontorapportering" xfId="36093" xr:uid="{255B0D5F-90DD-466B-8BBD-2163BEE3FEC7}"/>
    <cellStyle name="Output 13 3 3" xfId="25752" xr:uid="{DF63B265-CAFC-4D55-A46A-A0DEC8444AD0}"/>
    <cellStyle name="Output 13 3 3 2" xfId="25753" xr:uid="{1C6FBBA6-1252-4C5F-B63D-7646B2DD4F4A}"/>
    <cellStyle name="Output 13 3 4" xfId="25754" xr:uid="{CC341A64-EDF8-484D-A310-962AED362083}"/>
    <cellStyle name="Output 13 3 4 2" xfId="25755" xr:uid="{498A10AD-C218-47F6-BF75-121AA892D96A}"/>
    <cellStyle name="Output 13 3 5" xfId="25756" xr:uid="{2953071B-2E7A-4D3C-BED6-0623F44ABDFB}"/>
    <cellStyle name="Output 13 3 5 2" xfId="25757" xr:uid="{293B361B-F85D-4E7D-A00E-8CB75CAA23D6}"/>
    <cellStyle name="Output 13 3 6" xfId="25758" xr:uid="{5B1A5625-9F41-4F66-80A9-AB830FF46ADF}"/>
    <cellStyle name="Output 13 3 7" xfId="25759" xr:uid="{3F0121C7-8F65-4A2D-AC6D-45180E68341E}"/>
    <cellStyle name="Output 13 3 8" xfId="25760" xr:uid="{82D94FBD-AE2B-4E82-AB12-51973CC3AC50}"/>
    <cellStyle name="Output 13 3 9" xfId="25761" xr:uid="{E55E38D9-734C-4F77-9965-C4947A0E78AA}"/>
    <cellStyle name="Output 13 3_Artskontorapportering" xfId="36092" xr:uid="{175EDDD5-1BB8-47B3-8FEF-2D24744E779A}"/>
    <cellStyle name="Output 13 4" xfId="3773" xr:uid="{B1AD44A6-3C3B-4AF8-858D-04EDEAAD64E7}"/>
    <cellStyle name="Output 13 4 10" xfId="25762" xr:uid="{53B37805-29E8-40EB-96D8-F612D96BFBC5}"/>
    <cellStyle name="Output 13 4 2" xfId="3774" xr:uid="{2E9BB416-A8DF-4C7B-BE8E-45F670E6682C}"/>
    <cellStyle name="Output 13 4 2 2" xfId="25763" xr:uid="{4394A3D7-BC28-4DCC-BC60-E15E6B1E2CC7}"/>
    <cellStyle name="Output 13 4 2 2 2" xfId="25764" xr:uid="{A21ED978-21CF-42ED-BB12-2D2D791D82AF}"/>
    <cellStyle name="Output 13 4 2 3" xfId="25765" xr:uid="{49DFC1C1-19F5-4833-9169-2ABA04BD2229}"/>
    <cellStyle name="Output 13 4 2 4" xfId="25766" xr:uid="{563D6C4C-AD70-4C9A-A76C-420F73F52141}"/>
    <cellStyle name="Output 13 4 2_Artskontorapportering" xfId="36095" xr:uid="{5F22CF31-4059-42ED-862D-4C303C43994C}"/>
    <cellStyle name="Output 13 4 3" xfId="25767" xr:uid="{8DE921A0-B4EA-42CA-9643-DB3D59FDB131}"/>
    <cellStyle name="Output 13 4 3 2" xfId="25768" xr:uid="{407AE542-79C0-49C0-87BE-D7B7200D89D4}"/>
    <cellStyle name="Output 13 4 4" xfId="25769" xr:uid="{F509473A-E8B4-4BD9-B120-BC9D8F98BDE1}"/>
    <cellStyle name="Output 13 4 4 2" xfId="25770" xr:uid="{C6B0AD55-52EC-4D5F-93CB-55917AFA6DE4}"/>
    <cellStyle name="Output 13 4 5" xfId="25771" xr:uid="{81BA05CF-77BF-4580-9EB5-C61F462531FF}"/>
    <cellStyle name="Output 13 4 5 2" xfId="25772" xr:uid="{BA259581-38A5-4E31-9B1F-559E6AA26134}"/>
    <cellStyle name="Output 13 4 6" xfId="25773" xr:uid="{732E46F8-D457-4AC6-8B70-7BAAC1046CC8}"/>
    <cellStyle name="Output 13 4 7" xfId="25774" xr:uid="{D4F1031B-D6A3-46B9-8F36-59D5837C2538}"/>
    <cellStyle name="Output 13 4 8" xfId="25775" xr:uid="{FF549FFC-FB2E-4C99-9664-4487B098614C}"/>
    <cellStyle name="Output 13 4 9" xfId="25776" xr:uid="{D98EC405-8C12-4A6D-8A49-9793AE35D3F2}"/>
    <cellStyle name="Output 13 4_Artskontorapportering" xfId="36094" xr:uid="{225A74E4-D5DE-4166-B688-ED910802D2A0}"/>
    <cellStyle name="Output 13 5" xfId="3775" xr:uid="{0E1555A8-F952-491B-AB29-3BC34E21E5E3}"/>
    <cellStyle name="Output 13 5 10" xfId="25777" xr:uid="{C4F80948-B0EC-4113-A894-69086F86D4F6}"/>
    <cellStyle name="Output 13 5 2" xfId="3776" xr:uid="{294E3C0A-165D-4FDD-9932-C3B5854467D4}"/>
    <cellStyle name="Output 13 5 2 2" xfId="25778" xr:uid="{3B68932C-DADF-43FA-A1A7-6DA75DF91680}"/>
    <cellStyle name="Output 13 5 2 2 2" xfId="25779" xr:uid="{B809338E-B063-4105-A3E8-7FC59472146E}"/>
    <cellStyle name="Output 13 5 2 3" xfId="25780" xr:uid="{C1EFBA9D-9301-4F59-BBC2-DC8BADFA3A02}"/>
    <cellStyle name="Output 13 5 2 4" xfId="25781" xr:uid="{E3D88C2A-8C5D-4463-9E23-CF6D1E364E5C}"/>
    <cellStyle name="Output 13 5 2_Artskontorapportering" xfId="36097" xr:uid="{AE5A63A0-5B2A-4EE4-A5C3-B75FF2143EA6}"/>
    <cellStyle name="Output 13 5 3" xfId="25782" xr:uid="{D6F34A69-2FB0-43B1-A55E-3C23E9BD8C48}"/>
    <cellStyle name="Output 13 5 3 2" xfId="25783" xr:uid="{E0CA1991-6515-47F7-AE5F-270430F2051D}"/>
    <cellStyle name="Output 13 5 4" xfId="25784" xr:uid="{C56E2531-94FE-41FA-B65E-3B23C0B432C5}"/>
    <cellStyle name="Output 13 5 4 2" xfId="25785" xr:uid="{3F17B59A-B68A-47A3-B60C-B0B7BE062182}"/>
    <cellStyle name="Output 13 5 5" xfId="25786" xr:uid="{E7EE1DDE-6C8E-4832-BEAC-FD970800F493}"/>
    <cellStyle name="Output 13 5 5 2" xfId="25787" xr:uid="{F42C8D23-A3DB-4284-9F7F-26D21FF135A6}"/>
    <cellStyle name="Output 13 5 6" xfId="25788" xr:uid="{12CCBB97-C4C1-44B7-BFCA-FD5E295227DA}"/>
    <cellStyle name="Output 13 5 7" xfId="25789" xr:uid="{CB84CC09-AAC5-4275-BE2F-993EA03D381D}"/>
    <cellStyle name="Output 13 5 8" xfId="25790" xr:uid="{DD5F3700-1B8D-4362-8471-D8732D8677CF}"/>
    <cellStyle name="Output 13 5 9" xfId="25791" xr:uid="{5FD47A63-B2BA-4016-81C5-42097BD34096}"/>
    <cellStyle name="Output 13 5_Artskontorapportering" xfId="36096" xr:uid="{EA3C1D30-CC23-428E-B69F-2CA36D5710B9}"/>
    <cellStyle name="Output 13 6" xfId="3777" xr:uid="{1329CF56-DCAE-46CD-9E52-B74B10816829}"/>
    <cellStyle name="Output 13 6 10" xfId="25792" xr:uid="{DAA86DDC-B7DA-4E8E-817B-E93E50818076}"/>
    <cellStyle name="Output 13 6 2" xfId="3778" xr:uid="{82B12604-6103-4A4F-B090-1CBB5612A23E}"/>
    <cellStyle name="Output 13 6 2 2" xfId="25793" xr:uid="{A380B5CF-6B24-4915-84F4-24BC77FC5317}"/>
    <cellStyle name="Output 13 6 2 2 2" xfId="25794" xr:uid="{83E0027F-C54A-4A05-BFDE-C31CDA08A739}"/>
    <cellStyle name="Output 13 6 2 3" xfId="25795" xr:uid="{BC4F396B-FD03-4D4A-8E74-5900A925DA25}"/>
    <cellStyle name="Output 13 6 2 4" xfId="25796" xr:uid="{449DEBE8-E948-4695-9EE9-922CFFCF7BCD}"/>
    <cellStyle name="Output 13 6 2_Artskontorapportering" xfId="36099" xr:uid="{44777F7D-0713-47C5-9FEE-F2D9083BB2A5}"/>
    <cellStyle name="Output 13 6 3" xfId="25797" xr:uid="{10998F83-A61C-4F09-8DB2-F15E4DDB93B5}"/>
    <cellStyle name="Output 13 6 3 2" xfId="25798" xr:uid="{55D2F5E4-C2F2-4194-BCE2-9EB8F615D623}"/>
    <cellStyle name="Output 13 6 4" xfId="25799" xr:uid="{D3646344-7FC1-4025-ACED-4131FDFC1614}"/>
    <cellStyle name="Output 13 6 4 2" xfId="25800" xr:uid="{A6562173-75D5-465B-A595-03EB3004929C}"/>
    <cellStyle name="Output 13 6 5" xfId="25801" xr:uid="{5EC6A82B-72E3-419F-9769-EFEA71DC45CC}"/>
    <cellStyle name="Output 13 6 5 2" xfId="25802" xr:uid="{A70C1F7E-348B-49E8-B960-FC90F55B4F77}"/>
    <cellStyle name="Output 13 6 6" xfId="25803" xr:uid="{86DE6113-9C60-410A-A43A-540BDBB4C675}"/>
    <cellStyle name="Output 13 6 7" xfId="25804" xr:uid="{D42E37FA-8216-4813-A3DA-F7731101A833}"/>
    <cellStyle name="Output 13 6 8" xfId="25805" xr:uid="{8ED2662F-0698-44C0-A22C-D672D8F1CD61}"/>
    <cellStyle name="Output 13 6 9" xfId="25806" xr:uid="{322599CB-422B-41E6-9366-48B8D6E51F36}"/>
    <cellStyle name="Output 13 6_Artskontorapportering" xfId="36098" xr:uid="{DFF3EAB3-6678-4C91-ABCD-34AA7623C7EF}"/>
    <cellStyle name="Output 13 7" xfId="3779" xr:uid="{BBF0D2A3-77B5-4642-832F-4FDA12BE9B76}"/>
    <cellStyle name="Output 13 7 10" xfId="25807" xr:uid="{D5D4D425-6953-44F2-9F5E-85F9C7EEAD6D}"/>
    <cellStyle name="Output 13 7 2" xfId="3780" xr:uid="{669E98C5-9718-4EAE-B945-9A58C4C953B6}"/>
    <cellStyle name="Output 13 7 2 2" xfId="25808" xr:uid="{9E7FD65D-430E-42BE-AB5E-B628562C5C2A}"/>
    <cellStyle name="Output 13 7 2 2 2" xfId="25809" xr:uid="{68C099F5-2769-410C-859C-84CB6805E2ED}"/>
    <cellStyle name="Output 13 7 2 3" xfId="25810" xr:uid="{45C93490-B1DC-45B5-97BA-AE02C6EC132B}"/>
    <cellStyle name="Output 13 7 2 4" xfId="25811" xr:uid="{1A2A3A0A-E613-4524-B336-5D248D404C6E}"/>
    <cellStyle name="Output 13 7 2_Artskontorapportering" xfId="36101" xr:uid="{4B8049FB-DB9F-4742-B5B1-08C49FFB617E}"/>
    <cellStyle name="Output 13 7 3" xfId="25812" xr:uid="{FDCF245A-CF0A-4F26-8CBD-6E05E04D6A71}"/>
    <cellStyle name="Output 13 7 3 2" xfId="25813" xr:uid="{63643EF4-CCEA-4490-B2CD-6D1F560FD270}"/>
    <cellStyle name="Output 13 7 4" xfId="25814" xr:uid="{F818EA80-61D5-43E3-9D82-19AD1FEA028A}"/>
    <cellStyle name="Output 13 7 4 2" xfId="25815" xr:uid="{6E367872-72CA-47CC-816F-6F3E0DCAE322}"/>
    <cellStyle name="Output 13 7 5" xfId="25816" xr:uid="{8D6113A7-5CB4-483D-90B4-FDFECC0AD706}"/>
    <cellStyle name="Output 13 7 5 2" xfId="25817" xr:uid="{A1DF2FB1-AD84-4D03-BB5E-FDC4559131E9}"/>
    <cellStyle name="Output 13 7 6" xfId="25818" xr:uid="{E090EBBB-08EF-45E0-831D-86261336E166}"/>
    <cellStyle name="Output 13 7 7" xfId="25819" xr:uid="{665EDDF5-30D7-4BA5-BAFB-BEE5F922D463}"/>
    <cellStyle name="Output 13 7 8" xfId="25820" xr:uid="{1F4CB3C0-AC02-4DF4-A20C-A68CFE221C38}"/>
    <cellStyle name="Output 13 7 9" xfId="25821" xr:uid="{AF913DF6-112F-4668-8579-BEC6BFA3C1F6}"/>
    <cellStyle name="Output 13 7_Artskontorapportering" xfId="36100" xr:uid="{30EC2F36-FF69-4068-9D2D-A4812D946914}"/>
    <cellStyle name="Output 13 8" xfId="3781" xr:uid="{39272B80-6764-4A39-9CBF-AF1E83C93A83}"/>
    <cellStyle name="Output 13 8 2" xfId="25822" xr:uid="{5F2524B2-C584-46F9-BA93-25C5896B2715}"/>
    <cellStyle name="Output 13 8 2 2" xfId="25823" xr:uid="{735F357F-2231-41DA-8036-41090F0FA442}"/>
    <cellStyle name="Output 13 8 2 2 2" xfId="25824" xr:uid="{FE3B4A51-CF97-40A2-ADD3-E08411A59012}"/>
    <cellStyle name="Output 13 8 2 3" xfId="25825" xr:uid="{A74B9162-B5F7-4F69-AF8D-976331F707B5}"/>
    <cellStyle name="Output 13 8 3" xfId="25826" xr:uid="{C20C2302-0438-4E41-818A-3F311B530BB4}"/>
    <cellStyle name="Output 13 8 3 2" xfId="25827" xr:uid="{FC4B26BF-8077-48C5-B5D1-35D061D17378}"/>
    <cellStyle name="Output 13 8 4" xfId="25828" xr:uid="{71A5AD47-D361-4B30-B8F2-3CD564BA9CF4}"/>
    <cellStyle name="Output 13 8 5" xfId="25829" xr:uid="{1D31E1BD-003C-41A1-A592-6D8DAE9AF2DF}"/>
    <cellStyle name="Output 13 8_Artskontorapportering" xfId="36102" xr:uid="{2FC3CF9E-9680-414F-8608-FCD653E094E0}"/>
    <cellStyle name="Output 13 9" xfId="25830" xr:uid="{5AECD320-7045-4749-AA94-D96D3B1DB29A}"/>
    <cellStyle name="Output 13 9 2" xfId="25831" xr:uid="{18B128D9-C2B0-4318-8EE1-D0958B1E40A2}"/>
    <cellStyle name="Output 13 9 2 2" xfId="25832" xr:uid="{A3D394B7-E1D3-474C-AB79-035EBAA9141D}"/>
    <cellStyle name="Output 13 9 3" xfId="25833" xr:uid="{2AE772F8-86E6-4691-B86E-8584389E2C35}"/>
    <cellStyle name="Output 13 9 4" xfId="25834" xr:uid="{6895CE06-BCD3-4208-A8F1-4F521C0CDCBB}"/>
    <cellStyle name="Output 13_Artskontorapportering" xfId="36089" xr:uid="{24FB1DD1-AAEA-4570-A992-11F8554DF8C5}"/>
    <cellStyle name="Output 14" xfId="3782" xr:uid="{A449AFE8-3650-4165-935D-CF3323C60E96}"/>
    <cellStyle name="Output 14 10" xfId="25835" xr:uid="{A5ACD3A2-373C-4750-A917-52156057A7A2}"/>
    <cellStyle name="Output 14 10 2" xfId="25836" xr:uid="{BBF1BEF7-8A7E-4DBE-ABC5-55B5F0C8FD08}"/>
    <cellStyle name="Output 14 10 2 2" xfId="25837" xr:uid="{FCC68DAD-8283-405A-AB36-34AE384821CA}"/>
    <cellStyle name="Output 14 10 2 2 2" xfId="25838" xr:uid="{013DD607-7D43-42F2-B6B5-441DE4236AB4}"/>
    <cellStyle name="Output 14 10 2 3" xfId="25839" xr:uid="{C3CCC084-0DC3-4327-9BA2-3BACC721F66E}"/>
    <cellStyle name="Output 14 10 3" xfId="25840" xr:uid="{5D09AA25-3789-45CF-BAAD-2C5500FD4B37}"/>
    <cellStyle name="Output 14 10 3 2" xfId="25841" xr:uid="{A9B503A3-ECA3-41D9-8101-490EE39090FA}"/>
    <cellStyle name="Output 14 10 4" xfId="25842" xr:uid="{1670323A-C6EC-4A9A-BBE0-D834EA28EA22}"/>
    <cellStyle name="Output 14 10 5" xfId="25843" xr:uid="{3E4B7193-6CCB-4DF2-B989-4F5EAA6835E2}"/>
    <cellStyle name="Output 14 11" xfId="25844" xr:uid="{23E8CAF5-F240-4F10-B3D9-47F7463B41AA}"/>
    <cellStyle name="Output 14 11 2" xfId="25845" xr:uid="{AD14B36B-812D-4872-A032-CB3E288F50FF}"/>
    <cellStyle name="Output 14 11 3" xfId="25846" xr:uid="{6AA11D23-E6BA-4D6D-807F-DF80DB666690}"/>
    <cellStyle name="Output 14 12" xfId="25847" xr:uid="{E45A0813-8F3F-4459-BC2E-C03CC4B16479}"/>
    <cellStyle name="Output 14 12 2" xfId="25848" xr:uid="{338BFC7B-6528-46AC-A68E-C7459BB2CD8B}"/>
    <cellStyle name="Output 14 12 3" xfId="25849" xr:uid="{67AA5FE3-4F08-4C32-A1DA-B69D7FE89731}"/>
    <cellStyle name="Output 14 13" xfId="25850" xr:uid="{BDD87F4C-4CE6-428C-99D1-A78F0934B5AB}"/>
    <cellStyle name="Output 14 13 2" xfId="25851" xr:uid="{A7B55936-FE6C-4FCF-BB42-10026D44A3A1}"/>
    <cellStyle name="Output 14 14" xfId="25852" xr:uid="{053A9601-F91F-4CE7-8D15-EC3053E0743D}"/>
    <cellStyle name="Output 14 15" xfId="25853" xr:uid="{83F7FF6C-3AB8-495A-A616-5F507378927A}"/>
    <cellStyle name="Output 14 16" xfId="25854" xr:uid="{DA3A4783-15C8-4758-83CB-7B0D64AFAD74}"/>
    <cellStyle name="Output 14 17" xfId="25855" xr:uid="{DF3407C4-AAC1-4470-A877-722224331698}"/>
    <cellStyle name="Output 14 2" xfId="3783" xr:uid="{976C0D7E-7782-414E-BA31-20E4BA19DC63}"/>
    <cellStyle name="Output 14 2 10" xfId="25856" xr:uid="{0770066A-43FD-4240-AE09-664B971D8D6C}"/>
    <cellStyle name="Output 14 2 2" xfId="3784" xr:uid="{E41876FC-83CC-43FF-A0CF-7F5048CD2DC4}"/>
    <cellStyle name="Output 14 2 2 2" xfId="25857" xr:uid="{74400EFB-F74E-4B72-B6D6-D83BEC6631BA}"/>
    <cellStyle name="Output 14 2 2 2 2" xfId="25858" xr:uid="{5B29C755-73A0-434F-9A74-DF0471A90F19}"/>
    <cellStyle name="Output 14 2 2 3" xfId="25859" xr:uid="{467A74FB-0A94-4F0C-86B4-6A9F3CF14E11}"/>
    <cellStyle name="Output 14 2 2 4" xfId="25860" xr:uid="{8596177D-07C2-43A5-9923-FBB4A63C028A}"/>
    <cellStyle name="Output 14 2 2_Artskontorapportering" xfId="36105" xr:uid="{FB7AC531-EE81-4359-BA9F-922F252B5F06}"/>
    <cellStyle name="Output 14 2 3" xfId="25861" xr:uid="{D1BAF3CF-87C8-4607-A686-D7A40283A089}"/>
    <cellStyle name="Output 14 2 3 2" xfId="25862" xr:uid="{6A001352-05AB-4D25-9C4E-7A293DDDBCA6}"/>
    <cellStyle name="Output 14 2 4" xfId="25863" xr:uid="{7AD62DE2-08F6-4C25-960E-B28F05E28616}"/>
    <cellStyle name="Output 14 2 4 2" xfId="25864" xr:uid="{02EF6262-3D3B-41AA-B545-AC7165B87572}"/>
    <cellStyle name="Output 14 2 5" xfId="25865" xr:uid="{972CA745-6FA7-494A-BF24-E625A426E724}"/>
    <cellStyle name="Output 14 2 5 2" xfId="25866" xr:uid="{F609063D-30AE-4269-A28A-8523EB9DD0DD}"/>
    <cellStyle name="Output 14 2 6" xfId="25867" xr:uid="{E48F6E3C-2077-4956-8AF7-3F217A420471}"/>
    <cellStyle name="Output 14 2 7" xfId="25868" xr:uid="{F0AD51BB-2690-4DFC-900D-5E5AB7BD32BB}"/>
    <cellStyle name="Output 14 2 8" xfId="25869" xr:uid="{11D330FF-DC5E-4905-B4AC-F2C7C2E2B4BA}"/>
    <cellStyle name="Output 14 2 9" xfId="25870" xr:uid="{A46432EE-D07D-44CC-B6F2-41405CDE493D}"/>
    <cellStyle name="Output 14 2_Artskontorapportering" xfId="36104" xr:uid="{555C6E17-66B3-4EAB-8574-86D525E963EC}"/>
    <cellStyle name="Output 14 3" xfId="3785" xr:uid="{C2F307F6-7EB3-4C3C-B6C4-467C205FE1CA}"/>
    <cellStyle name="Output 14 3 10" xfId="25871" xr:uid="{8FEE8F5C-2057-4490-AAE0-8A48FA3D6611}"/>
    <cellStyle name="Output 14 3 2" xfId="3786" xr:uid="{06217A9B-8660-4DF7-ADA1-45347CF04120}"/>
    <cellStyle name="Output 14 3 2 2" xfId="25872" xr:uid="{BC00E564-A8C3-49D2-966C-F5C1D70D3EDA}"/>
    <cellStyle name="Output 14 3 2 2 2" xfId="25873" xr:uid="{9E64D896-3829-49A4-97E7-292AB8C67667}"/>
    <cellStyle name="Output 14 3 2 3" xfId="25874" xr:uid="{57CA620F-7F33-4F93-9CDB-FBCF3A7BFDC0}"/>
    <cellStyle name="Output 14 3 2 4" xfId="25875" xr:uid="{3ABB9A0F-2F79-4106-A993-D9BFDA2AC47D}"/>
    <cellStyle name="Output 14 3 2_Artskontorapportering" xfId="36107" xr:uid="{9715197E-6BE4-4230-B128-0C4774E71190}"/>
    <cellStyle name="Output 14 3 3" xfId="25876" xr:uid="{2352310F-5EFA-4E1A-91FD-913B41C5AB9C}"/>
    <cellStyle name="Output 14 3 3 2" xfId="25877" xr:uid="{E6AFF1BB-9325-4AF4-AF68-7E5810D6AF44}"/>
    <cellStyle name="Output 14 3 4" xfId="25878" xr:uid="{CD868EF5-A908-4CC9-8F4F-43B71C6AB2D3}"/>
    <cellStyle name="Output 14 3 4 2" xfId="25879" xr:uid="{EFBF68F1-F03D-482D-A273-B163EE940646}"/>
    <cellStyle name="Output 14 3 5" xfId="25880" xr:uid="{E9879739-A533-4714-B2F9-9562897482A6}"/>
    <cellStyle name="Output 14 3 5 2" xfId="25881" xr:uid="{3741A0F1-DE42-449E-AFEE-5525DB4C8F9D}"/>
    <cellStyle name="Output 14 3 6" xfId="25882" xr:uid="{ABB8C737-17E3-4F2D-8BF2-232728468ED7}"/>
    <cellStyle name="Output 14 3 7" xfId="25883" xr:uid="{58FD4A0C-7CC3-4B96-A2B1-BD0A20B26E0B}"/>
    <cellStyle name="Output 14 3 8" xfId="25884" xr:uid="{6AFC96F2-BF3B-45C8-97E8-C6DEC9FDFB83}"/>
    <cellStyle name="Output 14 3 9" xfId="25885" xr:uid="{D4C8C564-03EC-41CE-8E31-BFAD2B4C9897}"/>
    <cellStyle name="Output 14 3_Artskontorapportering" xfId="36106" xr:uid="{254D78D9-DDF9-4717-8EED-EFCE531768E3}"/>
    <cellStyle name="Output 14 4" xfId="3787" xr:uid="{562A7639-D77A-4CE4-ADC3-0D4B289063B1}"/>
    <cellStyle name="Output 14 4 10" xfId="25886" xr:uid="{37271F33-8C66-4C9C-81C5-57E9F9B0248A}"/>
    <cellStyle name="Output 14 4 2" xfId="3788" xr:uid="{87B1D677-9A21-4339-8596-E163645363A5}"/>
    <cellStyle name="Output 14 4 2 2" xfId="25887" xr:uid="{3A38F7DE-66D9-43F8-A584-7FA9CFF2184E}"/>
    <cellStyle name="Output 14 4 2 2 2" xfId="25888" xr:uid="{40A88581-B748-4C67-B267-3BCFA2EC0B91}"/>
    <cellStyle name="Output 14 4 2 3" xfId="25889" xr:uid="{B4C5CE16-78C8-4F56-B7CA-FA17BCA4937D}"/>
    <cellStyle name="Output 14 4 2 4" xfId="25890" xr:uid="{ADBBCA1F-0B39-4CE6-8E7A-6F0303D7EC89}"/>
    <cellStyle name="Output 14 4 2_Artskontorapportering" xfId="36109" xr:uid="{467C63E5-6A3C-4A0C-8AC7-2D43AAD351E5}"/>
    <cellStyle name="Output 14 4 3" xfId="25891" xr:uid="{7D99FA13-F13C-4F3F-B469-29211C659FCD}"/>
    <cellStyle name="Output 14 4 3 2" xfId="25892" xr:uid="{B550B97A-70F5-4873-904A-6C2D46441781}"/>
    <cellStyle name="Output 14 4 4" xfId="25893" xr:uid="{85002670-803C-4DF5-9F62-7E8CE105EABC}"/>
    <cellStyle name="Output 14 4 4 2" xfId="25894" xr:uid="{719F983E-37AC-40AF-A947-434058CCD9FC}"/>
    <cellStyle name="Output 14 4 5" xfId="25895" xr:uid="{F8CB3F71-4E0D-4A84-8787-9EB919DDFD2A}"/>
    <cellStyle name="Output 14 4 5 2" xfId="25896" xr:uid="{41358698-4FE5-4342-8E0E-813B9F78FAE1}"/>
    <cellStyle name="Output 14 4 6" xfId="25897" xr:uid="{7ADF62E9-AAC9-47E1-826D-A6C4A849BAEA}"/>
    <cellStyle name="Output 14 4 7" xfId="25898" xr:uid="{43860ED3-AA41-4FB9-BC87-4E903245A006}"/>
    <cellStyle name="Output 14 4 8" xfId="25899" xr:uid="{1928B23E-6BE2-464C-BC9E-469C4EA36CC9}"/>
    <cellStyle name="Output 14 4 9" xfId="25900" xr:uid="{F2798EA3-C7A0-4860-B5C3-A73F7C4DB443}"/>
    <cellStyle name="Output 14 4_Artskontorapportering" xfId="36108" xr:uid="{D6E7E2BF-2263-45CC-A0A4-E4B0FB750BDD}"/>
    <cellStyle name="Output 14 5" xfId="3789" xr:uid="{099D40A5-8DF0-4375-8230-38F6D34DCE45}"/>
    <cellStyle name="Output 14 5 10" xfId="25901" xr:uid="{9BB06A87-EE33-4869-B509-6BDCF32F4167}"/>
    <cellStyle name="Output 14 5 2" xfId="3790" xr:uid="{353DCFDE-4C76-4891-9BD2-B6DEF3CBAF64}"/>
    <cellStyle name="Output 14 5 2 2" xfId="25902" xr:uid="{E7DC5D84-EA19-4ED9-994E-DBE25963AFF5}"/>
    <cellStyle name="Output 14 5 2 2 2" xfId="25903" xr:uid="{BAF4A7AD-DEC3-4013-95D5-C669BCE4281B}"/>
    <cellStyle name="Output 14 5 2 3" xfId="25904" xr:uid="{A77168CB-32DC-4CA2-AA7F-B025F467C7AB}"/>
    <cellStyle name="Output 14 5 2 4" xfId="25905" xr:uid="{4D17174E-0C98-4D4D-894C-13380DF730FE}"/>
    <cellStyle name="Output 14 5 2_Artskontorapportering" xfId="36111" xr:uid="{59D3AEE0-9C3F-4E3F-B006-F5386552DF15}"/>
    <cellStyle name="Output 14 5 3" xfId="25906" xr:uid="{BC6A7B24-9276-44D3-83D9-8682DAB44764}"/>
    <cellStyle name="Output 14 5 3 2" xfId="25907" xr:uid="{258ACD69-F927-4C6F-979E-E56A5BE7695E}"/>
    <cellStyle name="Output 14 5 4" xfId="25908" xr:uid="{4BCD0623-79E0-4315-9C3C-FF0675112527}"/>
    <cellStyle name="Output 14 5 4 2" xfId="25909" xr:uid="{1EE2C963-6266-4FFC-9131-14186FDC1BC1}"/>
    <cellStyle name="Output 14 5 5" xfId="25910" xr:uid="{67587512-63EB-4631-A286-C8626E810545}"/>
    <cellStyle name="Output 14 5 5 2" xfId="25911" xr:uid="{DA4501B3-C56A-4916-9311-C20D43B73558}"/>
    <cellStyle name="Output 14 5 6" xfId="25912" xr:uid="{83894622-5226-4BCA-9A03-5CAB763104C6}"/>
    <cellStyle name="Output 14 5 7" xfId="25913" xr:uid="{E8FF47A0-6E16-4503-BDFE-EAC258F87A66}"/>
    <cellStyle name="Output 14 5 8" xfId="25914" xr:uid="{0DB5162B-AF0C-4825-A38A-5D74B50A1699}"/>
    <cellStyle name="Output 14 5 9" xfId="25915" xr:uid="{C310A1A6-0376-4D1F-9A37-CE543F8C926E}"/>
    <cellStyle name="Output 14 5_Artskontorapportering" xfId="36110" xr:uid="{880E65D6-3EFB-42B7-8EE7-F4BA3724179C}"/>
    <cellStyle name="Output 14 6" xfId="3791" xr:uid="{68E08E20-948F-4C68-8684-85DD3AEAAB90}"/>
    <cellStyle name="Output 14 6 10" xfId="25916" xr:uid="{74BCC4C1-EDDC-4B73-8385-D2F18FAEC51A}"/>
    <cellStyle name="Output 14 6 2" xfId="3792" xr:uid="{529F76BC-283A-4F37-AF36-E887DBF0D31C}"/>
    <cellStyle name="Output 14 6 2 2" xfId="25917" xr:uid="{6954B80D-9061-4CB8-8249-4FD808EDB546}"/>
    <cellStyle name="Output 14 6 2 2 2" xfId="25918" xr:uid="{8DEFF733-1005-4377-9757-3501E9D712B9}"/>
    <cellStyle name="Output 14 6 2 3" xfId="25919" xr:uid="{21E4316B-C137-45B9-AF1B-F19070957483}"/>
    <cellStyle name="Output 14 6 2 4" xfId="25920" xr:uid="{8D7D89DA-B288-4DAE-8016-882243A16F2B}"/>
    <cellStyle name="Output 14 6 2_Artskontorapportering" xfId="36113" xr:uid="{7F5FBF39-06F9-4E33-AFEE-45AEE4461283}"/>
    <cellStyle name="Output 14 6 3" xfId="25921" xr:uid="{20D2144B-A4A6-49DF-A1D6-0C087C2EA5B3}"/>
    <cellStyle name="Output 14 6 3 2" xfId="25922" xr:uid="{BE735935-3E26-46B7-830C-B38C1FFF0BD0}"/>
    <cellStyle name="Output 14 6 4" xfId="25923" xr:uid="{4E6E736D-C80C-4FD0-8AE3-B0251CFCDFCB}"/>
    <cellStyle name="Output 14 6 4 2" xfId="25924" xr:uid="{5E2E475D-3691-4E76-8392-045BB5ED42F2}"/>
    <cellStyle name="Output 14 6 5" xfId="25925" xr:uid="{C2BEFE27-5B94-4FCE-871E-5F5851063DC6}"/>
    <cellStyle name="Output 14 6 5 2" xfId="25926" xr:uid="{9D7EBFFC-9FD3-4DEF-AE9B-CEC9E0F9BAB8}"/>
    <cellStyle name="Output 14 6 6" xfId="25927" xr:uid="{138687E7-10A5-49D5-94A0-8BB8DDB6A996}"/>
    <cellStyle name="Output 14 6 7" xfId="25928" xr:uid="{99866531-B382-4A0C-ADB4-F266B38E7D96}"/>
    <cellStyle name="Output 14 6 8" xfId="25929" xr:uid="{DC6C1A7B-EABD-4170-86DA-968467021434}"/>
    <cellStyle name="Output 14 6 9" xfId="25930" xr:uid="{B67CBEC7-7944-43E3-A1FC-1B208028C3A2}"/>
    <cellStyle name="Output 14 6_Artskontorapportering" xfId="36112" xr:uid="{68A39220-E450-4782-90DE-AB490DF40038}"/>
    <cellStyle name="Output 14 7" xfId="3793" xr:uid="{04FE0769-BBC2-456F-ACE7-26FC2F23CEE5}"/>
    <cellStyle name="Output 14 7 10" xfId="25931" xr:uid="{D972D9E8-7DCA-4880-BFB0-999E03463168}"/>
    <cellStyle name="Output 14 7 2" xfId="3794" xr:uid="{FCE4A0E6-78FC-47C1-935E-30799575199B}"/>
    <cellStyle name="Output 14 7 2 2" xfId="25932" xr:uid="{6DF9328F-807E-4E4D-AFB2-A113CB92D28C}"/>
    <cellStyle name="Output 14 7 2 2 2" xfId="25933" xr:uid="{D56A348C-2946-4B2C-A5BD-D4ACC2A36210}"/>
    <cellStyle name="Output 14 7 2 3" xfId="25934" xr:uid="{EF66819B-833E-46DF-A867-B35A8F1C5B36}"/>
    <cellStyle name="Output 14 7 2 4" xfId="25935" xr:uid="{7B0F4273-E77F-4C10-8030-56542A38800D}"/>
    <cellStyle name="Output 14 7 2_Artskontorapportering" xfId="36115" xr:uid="{6303306C-3BC1-45BA-9A7C-20115ADA8821}"/>
    <cellStyle name="Output 14 7 3" xfId="25936" xr:uid="{5FD11524-D2A8-4BF2-95AE-E0FAA7CB7C4A}"/>
    <cellStyle name="Output 14 7 3 2" xfId="25937" xr:uid="{EBC9A75F-3ED8-417B-99D4-28F3ED0F5398}"/>
    <cellStyle name="Output 14 7 4" xfId="25938" xr:uid="{00DFD9AF-27C2-488D-9B9A-B7D66ED884C4}"/>
    <cellStyle name="Output 14 7 4 2" xfId="25939" xr:uid="{11A725A3-2F64-45B7-AAA7-B171A057A1EB}"/>
    <cellStyle name="Output 14 7 5" xfId="25940" xr:uid="{5FBEA935-C54C-4DD6-9393-BC6A9BE38FF3}"/>
    <cellStyle name="Output 14 7 5 2" xfId="25941" xr:uid="{BE881334-3B89-42CD-B3AB-58A67A7B6AD0}"/>
    <cellStyle name="Output 14 7 6" xfId="25942" xr:uid="{BCFBE9AE-B734-4661-A04F-98D3A1DA02E6}"/>
    <cellStyle name="Output 14 7 7" xfId="25943" xr:uid="{942D4C67-9AD1-4CC9-BC13-A130CFCD23D1}"/>
    <cellStyle name="Output 14 7 8" xfId="25944" xr:uid="{EC8178EE-A351-4477-8EB4-70E4085C3A53}"/>
    <cellStyle name="Output 14 7 9" xfId="25945" xr:uid="{A434F5D4-1FBA-40D0-AB03-EED6882F6BE7}"/>
    <cellStyle name="Output 14 7_Artskontorapportering" xfId="36114" xr:uid="{B1E855B1-B580-4243-A95E-5F762708C1CA}"/>
    <cellStyle name="Output 14 8" xfId="3795" xr:uid="{AE20D28C-0C09-425C-85C4-068026D93040}"/>
    <cellStyle name="Output 14 8 2" xfId="25946" xr:uid="{37AE90A9-030A-4C25-A5F8-A4D24971CC80}"/>
    <cellStyle name="Output 14 8 2 2" xfId="25947" xr:uid="{61B87A0D-C7FC-4502-8E17-6EEAD0D1F62B}"/>
    <cellStyle name="Output 14 8 2 2 2" xfId="25948" xr:uid="{917A4DB6-6EF5-4784-AE5D-38E5CFB4F723}"/>
    <cellStyle name="Output 14 8 2 3" xfId="25949" xr:uid="{9B9DC220-80D5-4B07-ADC4-9F708E1D959A}"/>
    <cellStyle name="Output 14 8 3" xfId="25950" xr:uid="{EB7783B4-8417-4C0D-B7A7-56E5002FBFC4}"/>
    <cellStyle name="Output 14 8 3 2" xfId="25951" xr:uid="{005D123C-8A0E-4DBC-A9A9-2504AAEAC210}"/>
    <cellStyle name="Output 14 8 4" xfId="25952" xr:uid="{965642E4-2547-4FF4-92B7-BF32C0B722EA}"/>
    <cellStyle name="Output 14 8 5" xfId="25953" xr:uid="{473C0B32-0085-49FC-B650-0335C58EBC8D}"/>
    <cellStyle name="Output 14 8_Artskontorapportering" xfId="36116" xr:uid="{DA3E5D43-59E4-4B9C-B8AA-6EE9B633055D}"/>
    <cellStyle name="Output 14 9" xfId="25954" xr:uid="{1BC0F9F6-D2ED-4C22-9D47-8C56E9D066E4}"/>
    <cellStyle name="Output 14 9 2" xfId="25955" xr:uid="{518E20A0-DA48-4A52-9E13-8CCF82C1957E}"/>
    <cellStyle name="Output 14 9 2 2" xfId="25956" xr:uid="{C89B3472-C7DB-4D60-8D03-01CD08BAA906}"/>
    <cellStyle name="Output 14 9 3" xfId="25957" xr:uid="{42BCC944-E816-491B-AEA2-B3809923000D}"/>
    <cellStyle name="Output 14 9 4" xfId="25958" xr:uid="{D31F98F7-A1F4-40EB-991A-9088E0F76B35}"/>
    <cellStyle name="Output 14_Artskontorapportering" xfId="36103" xr:uid="{6C0D08B9-6B92-4A4F-9376-784D3D74B458}"/>
    <cellStyle name="Output 15" xfId="3796" xr:uid="{35919D16-EC6B-4AE8-846B-B7ECD9FD0D6A}"/>
    <cellStyle name="Output 15 10" xfId="25959" xr:uid="{E4F8C241-2822-45BA-85A3-07A7CC761479}"/>
    <cellStyle name="Output 15 10 2" xfId="25960" xr:uid="{B486423D-6C98-4622-8420-AE18498FDD97}"/>
    <cellStyle name="Output 15 10 2 2" xfId="25961" xr:uid="{5A1CF169-948A-4CB1-8CB4-24B9953CDB08}"/>
    <cellStyle name="Output 15 10 2 2 2" xfId="25962" xr:uid="{0E87489E-B874-44B6-87B0-C5A63856F847}"/>
    <cellStyle name="Output 15 10 2 3" xfId="25963" xr:uid="{B2E441BE-9F58-497D-A7C3-E18861890F14}"/>
    <cellStyle name="Output 15 10 3" xfId="25964" xr:uid="{9F896FFF-FE27-4BBA-A229-3A2FE852BD6C}"/>
    <cellStyle name="Output 15 10 3 2" xfId="25965" xr:uid="{536D637F-9686-42A8-9146-74F9D99284A8}"/>
    <cellStyle name="Output 15 10 4" xfId="25966" xr:uid="{5C422742-9AE4-43CD-B9CA-E17FCB397634}"/>
    <cellStyle name="Output 15 10 5" xfId="25967" xr:uid="{41B35E2D-57B9-4AE2-85FB-7C403CA8D5E2}"/>
    <cellStyle name="Output 15 11" xfId="25968" xr:uid="{AA2F4A5A-0C36-419D-9475-0734ED5DEADE}"/>
    <cellStyle name="Output 15 11 2" xfId="25969" xr:uid="{41D23D8A-54C2-4085-87BE-F1ED8B6E0D7A}"/>
    <cellStyle name="Output 15 11 3" xfId="25970" xr:uid="{39AE2BBE-8451-46D4-B96B-969FB87486B0}"/>
    <cellStyle name="Output 15 12" xfId="25971" xr:uid="{C1483A86-5A7D-4D25-BDEA-68BE9C54EADF}"/>
    <cellStyle name="Output 15 12 2" xfId="25972" xr:uid="{37DA4015-EABC-4AF1-A3CF-3B09196A98AF}"/>
    <cellStyle name="Output 15 12 3" xfId="25973" xr:uid="{ADFE4E28-FBB7-4FC9-A844-B3C1AE583E29}"/>
    <cellStyle name="Output 15 13" xfId="25974" xr:uid="{084D33E3-44EC-4DF5-9060-EE01179D60DF}"/>
    <cellStyle name="Output 15 13 2" xfId="25975" xr:uid="{F08C24C0-EBC2-4095-A653-DF235FF4BD6E}"/>
    <cellStyle name="Output 15 14" xfId="25976" xr:uid="{484ADC66-79F8-4756-A8BC-28E17D5DEB54}"/>
    <cellStyle name="Output 15 15" xfId="25977" xr:uid="{9A16C9F5-1420-48C0-B3C6-CB8D1F7DAF9B}"/>
    <cellStyle name="Output 15 16" xfId="25978" xr:uid="{1AAC233A-FA0A-4728-AD05-0123C399EA5F}"/>
    <cellStyle name="Output 15 17" xfId="25979" xr:uid="{173034CC-EAB1-4E8B-91C6-9A3F38E51A42}"/>
    <cellStyle name="Output 15 2" xfId="3797" xr:uid="{7A637229-53FF-4220-9B2F-5975A4D2D932}"/>
    <cellStyle name="Output 15 2 10" xfId="25980" xr:uid="{4E83F65D-F6D1-49E2-95BA-43E728B29D88}"/>
    <cellStyle name="Output 15 2 2" xfId="3798" xr:uid="{3D5299FA-4053-491C-B4E3-371BB645CBB6}"/>
    <cellStyle name="Output 15 2 2 2" xfId="25981" xr:uid="{B8EBAEEC-1226-4FA8-AEB2-EB57A9EDD03F}"/>
    <cellStyle name="Output 15 2 2 2 2" xfId="25982" xr:uid="{1E774563-9620-4131-B1A9-7C738287BA79}"/>
    <cellStyle name="Output 15 2 2 3" xfId="25983" xr:uid="{B95FFF1C-2C46-4D95-93AA-DE01699ABAF2}"/>
    <cellStyle name="Output 15 2 2 4" xfId="25984" xr:uid="{DCF11861-52CD-4BC6-90A7-1DEABCB049A0}"/>
    <cellStyle name="Output 15 2 2_Artskontorapportering" xfId="36119" xr:uid="{4D84AD36-5EFB-4C94-9BB4-C7B4679B4CB6}"/>
    <cellStyle name="Output 15 2 3" xfId="25985" xr:uid="{88E79F5A-698C-41DB-BFA6-419F48EDA8E1}"/>
    <cellStyle name="Output 15 2 3 2" xfId="25986" xr:uid="{66C419DF-0365-4438-8A69-01A7B210F55A}"/>
    <cellStyle name="Output 15 2 4" xfId="25987" xr:uid="{70F3D981-443F-4D3F-8785-5DF270521E47}"/>
    <cellStyle name="Output 15 2 4 2" xfId="25988" xr:uid="{C9C50A77-E721-446D-85F4-C710D3C22042}"/>
    <cellStyle name="Output 15 2 5" xfId="25989" xr:uid="{3A4A0B28-A2E6-4791-96EE-8C58C609C05C}"/>
    <cellStyle name="Output 15 2 5 2" xfId="25990" xr:uid="{5D2A562F-55B2-4E12-813B-7C1D33688907}"/>
    <cellStyle name="Output 15 2 6" xfId="25991" xr:uid="{49A264DF-C816-4E6D-B97D-ADD5E5D6328F}"/>
    <cellStyle name="Output 15 2 7" xfId="25992" xr:uid="{E6AA4B89-BE7D-4F97-9BC3-33283DECAEB5}"/>
    <cellStyle name="Output 15 2 8" xfId="25993" xr:uid="{3E9B8710-9C3A-4EE5-9DC4-EBF106276711}"/>
    <cellStyle name="Output 15 2 9" xfId="25994" xr:uid="{EA48CE1F-6FB9-497F-8FBE-399A39017AB9}"/>
    <cellStyle name="Output 15 2_Artskontorapportering" xfId="36118" xr:uid="{4B0E38DD-0940-472A-AAF4-94A1F472020C}"/>
    <cellStyle name="Output 15 3" xfId="3799" xr:uid="{31322BB6-F217-4576-A378-0CC9F793C539}"/>
    <cellStyle name="Output 15 3 10" xfId="25995" xr:uid="{52D0DE01-7679-4191-8278-84CCE8722EED}"/>
    <cellStyle name="Output 15 3 2" xfId="3800" xr:uid="{01E3ACDC-CF3B-4104-B59D-CE55EA66034A}"/>
    <cellStyle name="Output 15 3 2 2" xfId="25996" xr:uid="{0936D7F4-D802-486A-954F-56CB3C7DC56E}"/>
    <cellStyle name="Output 15 3 2 2 2" xfId="25997" xr:uid="{EDF7FF06-CD2D-4BE6-934D-D97B3542BEFF}"/>
    <cellStyle name="Output 15 3 2 3" xfId="25998" xr:uid="{545FA033-C50D-422B-89D3-C17B2FC756F7}"/>
    <cellStyle name="Output 15 3 2 4" xfId="25999" xr:uid="{C677B28D-B972-491D-AFE8-48FC15E8D991}"/>
    <cellStyle name="Output 15 3 2_Artskontorapportering" xfId="36121" xr:uid="{C61517EF-52E8-42D5-8366-504683F806F7}"/>
    <cellStyle name="Output 15 3 3" xfId="26000" xr:uid="{BA43782E-8BAC-43BC-8AD6-51111F9ED8B6}"/>
    <cellStyle name="Output 15 3 3 2" xfId="26001" xr:uid="{F26E264E-2964-4966-8405-AA991CC79AFA}"/>
    <cellStyle name="Output 15 3 4" xfId="26002" xr:uid="{DEA87228-64C8-4C45-B0C7-E92438895A27}"/>
    <cellStyle name="Output 15 3 4 2" xfId="26003" xr:uid="{8ABF7A9A-B865-44AC-9060-45FDF53CE3E8}"/>
    <cellStyle name="Output 15 3 5" xfId="26004" xr:uid="{A5DA7BA8-6E94-4DFE-AD3E-E1FD68E7A7BB}"/>
    <cellStyle name="Output 15 3 5 2" xfId="26005" xr:uid="{CAEAEFBC-8B63-4EEB-806F-0417FCA6ECFD}"/>
    <cellStyle name="Output 15 3 6" xfId="26006" xr:uid="{05E4A6D2-2E0C-47FB-A105-F491EEA1C695}"/>
    <cellStyle name="Output 15 3 7" xfId="26007" xr:uid="{7D2A65D8-CA10-4897-81C7-36EF2A7A01A5}"/>
    <cellStyle name="Output 15 3 8" xfId="26008" xr:uid="{DBC7F1E5-83B3-4BBF-B015-9BF223733579}"/>
    <cellStyle name="Output 15 3 9" xfId="26009" xr:uid="{607FD263-5333-4FDC-BEED-F11CAEB02B9C}"/>
    <cellStyle name="Output 15 3_Artskontorapportering" xfId="36120" xr:uid="{A7978EA9-797F-43CF-AFCE-0C226DCBCE8A}"/>
    <cellStyle name="Output 15 4" xfId="3801" xr:uid="{7F6A4053-6648-48C5-9331-B5E78B8963DC}"/>
    <cellStyle name="Output 15 4 10" xfId="26010" xr:uid="{45288CC0-ACB9-414F-ACEE-B7BEDBF59E18}"/>
    <cellStyle name="Output 15 4 2" xfId="3802" xr:uid="{287908F1-2093-4F30-A7B3-5879E466DF05}"/>
    <cellStyle name="Output 15 4 2 2" xfId="26011" xr:uid="{F30E82C3-2811-4BFB-AC6F-88CDB201EBBD}"/>
    <cellStyle name="Output 15 4 2 2 2" xfId="26012" xr:uid="{87C0BC7C-85C5-4087-8437-EA0C2BC0E16B}"/>
    <cellStyle name="Output 15 4 2 3" xfId="26013" xr:uid="{C8DAD498-AB7D-4074-8175-6968F6628232}"/>
    <cellStyle name="Output 15 4 2 4" xfId="26014" xr:uid="{4AA8A60D-1FFD-41A5-B8B7-7EB4B75FB787}"/>
    <cellStyle name="Output 15 4 2_Artskontorapportering" xfId="36123" xr:uid="{CFC923D1-F8B7-4B91-9007-F7DF7F1176E1}"/>
    <cellStyle name="Output 15 4 3" xfId="26015" xr:uid="{2A860CA8-67C5-4AFE-BC45-548DAE0444B6}"/>
    <cellStyle name="Output 15 4 3 2" xfId="26016" xr:uid="{5C1FA68D-2214-43E3-8BF4-F26C33C3D442}"/>
    <cellStyle name="Output 15 4 4" xfId="26017" xr:uid="{82955EB5-5295-4BE0-A102-153DC6C0C2F7}"/>
    <cellStyle name="Output 15 4 4 2" xfId="26018" xr:uid="{688FD5E9-D217-4013-92F4-1C4FA6F3A683}"/>
    <cellStyle name="Output 15 4 5" xfId="26019" xr:uid="{F6852353-D264-415A-8A71-50233B9A7ECE}"/>
    <cellStyle name="Output 15 4 5 2" xfId="26020" xr:uid="{EF3CBD25-E291-4A7F-BB6C-5A48247208AC}"/>
    <cellStyle name="Output 15 4 6" xfId="26021" xr:uid="{553BE26C-4C16-4A44-8D2B-38900C8063BB}"/>
    <cellStyle name="Output 15 4 7" xfId="26022" xr:uid="{23CFC32C-4499-4F56-8514-3CF8207BC00D}"/>
    <cellStyle name="Output 15 4 8" xfId="26023" xr:uid="{51C90A3C-3F13-48A4-A626-6C5AA71F78C8}"/>
    <cellStyle name="Output 15 4 9" xfId="26024" xr:uid="{FF83BE0D-9107-4EE7-9B6A-F8C51C2C979E}"/>
    <cellStyle name="Output 15 4_Artskontorapportering" xfId="36122" xr:uid="{A14C974C-04C4-4D07-AC86-47F02C989D1C}"/>
    <cellStyle name="Output 15 5" xfId="3803" xr:uid="{539F4703-A67F-419B-B3B8-38D795424F57}"/>
    <cellStyle name="Output 15 5 10" xfId="26025" xr:uid="{4402C6BA-5143-466F-8439-41B3437D9C82}"/>
    <cellStyle name="Output 15 5 2" xfId="3804" xr:uid="{9211F131-5487-42CE-AD67-A2D2A081B78A}"/>
    <cellStyle name="Output 15 5 2 2" xfId="26026" xr:uid="{E786E862-D879-49A8-95DF-6D3B98768554}"/>
    <cellStyle name="Output 15 5 2 2 2" xfId="26027" xr:uid="{62F132FB-2375-4325-9D0D-CEFB66B4F058}"/>
    <cellStyle name="Output 15 5 2 3" xfId="26028" xr:uid="{F694E088-ADF9-4B3C-9FC4-564C75A3A5F6}"/>
    <cellStyle name="Output 15 5 2 4" xfId="26029" xr:uid="{096D33B5-8E80-4B1B-BC7A-947C584C694D}"/>
    <cellStyle name="Output 15 5 2_Artskontorapportering" xfId="36125" xr:uid="{57DD673C-36FC-4374-98B6-23D8E918AAE9}"/>
    <cellStyle name="Output 15 5 3" xfId="26030" xr:uid="{78F84698-D6FB-4F93-B510-0868B2D59A32}"/>
    <cellStyle name="Output 15 5 3 2" xfId="26031" xr:uid="{4C900E41-C113-450B-B9E2-C9C165B70CDF}"/>
    <cellStyle name="Output 15 5 4" xfId="26032" xr:uid="{763296D2-8297-42C2-81DA-196743664CF6}"/>
    <cellStyle name="Output 15 5 4 2" xfId="26033" xr:uid="{FDEDFBA2-43B5-4CD0-B7BA-8657335F753B}"/>
    <cellStyle name="Output 15 5 5" xfId="26034" xr:uid="{E6958EC8-11A2-4282-811E-43AA2EE3C7F9}"/>
    <cellStyle name="Output 15 5 5 2" xfId="26035" xr:uid="{EB717064-CC33-4329-933D-FD56EE351685}"/>
    <cellStyle name="Output 15 5 6" xfId="26036" xr:uid="{2A1DEE88-EF69-4925-8BB9-73B34CB1CC6A}"/>
    <cellStyle name="Output 15 5 7" xfId="26037" xr:uid="{A1ED06BD-2104-4777-800B-5C148A2512A3}"/>
    <cellStyle name="Output 15 5 8" xfId="26038" xr:uid="{901A0177-93EE-48BA-AF4B-A58ADA9E2EAC}"/>
    <cellStyle name="Output 15 5 9" xfId="26039" xr:uid="{BE937198-4F0B-4068-A88C-C524E3F0190F}"/>
    <cellStyle name="Output 15 5_Artskontorapportering" xfId="36124" xr:uid="{E7C2FBC0-4761-4081-BB51-C03EB2F36921}"/>
    <cellStyle name="Output 15 6" xfId="3805" xr:uid="{AF1BAC9D-29F9-4EB1-84DE-578C9DAFE846}"/>
    <cellStyle name="Output 15 6 10" xfId="26040" xr:uid="{40B113EB-6660-4577-8EF2-8ADEB02AD145}"/>
    <cellStyle name="Output 15 6 2" xfId="3806" xr:uid="{6D07F822-0705-4CE0-BBCE-8E31AA6CB566}"/>
    <cellStyle name="Output 15 6 2 2" xfId="26041" xr:uid="{E146DD71-F465-4CE2-8A38-85BBDEC8C5DA}"/>
    <cellStyle name="Output 15 6 2 2 2" xfId="26042" xr:uid="{F406E30D-0324-4D5C-8D2E-7A0CD770BDBF}"/>
    <cellStyle name="Output 15 6 2 3" xfId="26043" xr:uid="{258C097E-D8EB-402E-9F93-F03FC3EB0E47}"/>
    <cellStyle name="Output 15 6 2 4" xfId="26044" xr:uid="{7BA0880E-76C1-42AF-9110-00FB84F6B839}"/>
    <cellStyle name="Output 15 6 2_Artskontorapportering" xfId="36127" xr:uid="{CD48A908-CE83-4B77-92B5-C545390835AD}"/>
    <cellStyle name="Output 15 6 3" xfId="26045" xr:uid="{2F0CC7B2-E9F9-4808-B4F6-D01BD3DE60F4}"/>
    <cellStyle name="Output 15 6 3 2" xfId="26046" xr:uid="{F1D4AB01-0010-4ECF-8323-207705310681}"/>
    <cellStyle name="Output 15 6 4" xfId="26047" xr:uid="{900DA5E1-5397-4BCC-BADA-5B83A26C7242}"/>
    <cellStyle name="Output 15 6 4 2" xfId="26048" xr:uid="{6A19510F-7377-4562-BD38-3E9159481EFD}"/>
    <cellStyle name="Output 15 6 5" xfId="26049" xr:uid="{907B51D7-FB75-4686-828B-749C9A05FFA8}"/>
    <cellStyle name="Output 15 6 5 2" xfId="26050" xr:uid="{9CAC18B7-5304-4ED1-9D0E-B233DF7534AE}"/>
    <cellStyle name="Output 15 6 6" xfId="26051" xr:uid="{451FC4C1-6FE7-4327-84A5-D3FE268D28B4}"/>
    <cellStyle name="Output 15 6 7" xfId="26052" xr:uid="{8B85147A-D060-49A1-A4A4-98D095610441}"/>
    <cellStyle name="Output 15 6 8" xfId="26053" xr:uid="{6AE0170F-B0F8-484E-94A9-41013D289A99}"/>
    <cellStyle name="Output 15 6 9" xfId="26054" xr:uid="{99519B04-DBD7-4239-A5F5-20D247958F8C}"/>
    <cellStyle name="Output 15 6_Artskontorapportering" xfId="36126" xr:uid="{59D77045-6FF5-4F26-B39D-1829796F3370}"/>
    <cellStyle name="Output 15 7" xfId="3807" xr:uid="{9A50BD19-175D-4E34-9AF1-56364B50EED8}"/>
    <cellStyle name="Output 15 7 10" xfId="26055" xr:uid="{6E2A91C6-CEE1-4320-A311-51AF73ABA26E}"/>
    <cellStyle name="Output 15 7 2" xfId="3808" xr:uid="{F378CEDB-8FB4-429E-865F-E5E53AD9F4A1}"/>
    <cellStyle name="Output 15 7 2 2" xfId="26056" xr:uid="{9C833EC5-2CA2-42EC-AA27-B13B169385F8}"/>
    <cellStyle name="Output 15 7 2 2 2" xfId="26057" xr:uid="{6599BDF2-4E37-4347-B76D-0E3A4C29F3D4}"/>
    <cellStyle name="Output 15 7 2 3" xfId="26058" xr:uid="{B5BBBBF6-AD53-4B80-B0FB-9D479F5FF164}"/>
    <cellStyle name="Output 15 7 2 4" xfId="26059" xr:uid="{54DBC273-6655-46C6-B260-629D2DBECDCB}"/>
    <cellStyle name="Output 15 7 2_Artskontorapportering" xfId="36129" xr:uid="{2D112801-E8F0-4403-B196-9402AF5F57C9}"/>
    <cellStyle name="Output 15 7 3" xfId="26060" xr:uid="{69F2585E-62E5-45DD-BCE2-D6648FFA4986}"/>
    <cellStyle name="Output 15 7 3 2" xfId="26061" xr:uid="{1402491B-70EA-47C2-86AF-B20CAD2CABC2}"/>
    <cellStyle name="Output 15 7 4" xfId="26062" xr:uid="{D3F6621A-32ED-4377-8425-37BA9CDFD035}"/>
    <cellStyle name="Output 15 7 4 2" xfId="26063" xr:uid="{9C99FFCA-B09B-4B6D-9C47-260179412A77}"/>
    <cellStyle name="Output 15 7 5" xfId="26064" xr:uid="{322A9A11-8D6E-4BFA-8F1C-4640BA4ADD4C}"/>
    <cellStyle name="Output 15 7 5 2" xfId="26065" xr:uid="{E466FA05-97A1-40EA-95DC-357D69B3D6FB}"/>
    <cellStyle name="Output 15 7 6" xfId="26066" xr:uid="{F0734319-2BBB-455E-9DF7-337DCEB7EBBE}"/>
    <cellStyle name="Output 15 7 7" xfId="26067" xr:uid="{0DA9FCA6-3EF3-4E95-8068-2CA07B32FB9E}"/>
    <cellStyle name="Output 15 7 8" xfId="26068" xr:uid="{FE20136C-D607-4AFD-93E9-4088BD89953A}"/>
    <cellStyle name="Output 15 7 9" xfId="26069" xr:uid="{23EB172F-4081-4D7C-91CA-90275A7E7597}"/>
    <cellStyle name="Output 15 7_Artskontorapportering" xfId="36128" xr:uid="{BA4EC49F-6565-476A-B121-CAA1A7C547D2}"/>
    <cellStyle name="Output 15 8" xfId="3809" xr:uid="{FF6D18FE-3752-4242-BE88-EA7CEF2AAA87}"/>
    <cellStyle name="Output 15 8 2" xfId="26070" xr:uid="{A19B7FEF-1848-4BF8-8169-ABA86252C037}"/>
    <cellStyle name="Output 15 8 2 2" xfId="26071" xr:uid="{B29349B3-0F45-4362-9469-CF3D0B2BC0C9}"/>
    <cellStyle name="Output 15 8 2 2 2" xfId="26072" xr:uid="{50BBF58B-F736-4ED8-AC9B-754037B63EF0}"/>
    <cellStyle name="Output 15 8 2 3" xfId="26073" xr:uid="{76838DF1-7B7C-4A04-AD1F-2ED239F99209}"/>
    <cellStyle name="Output 15 8 3" xfId="26074" xr:uid="{75B271C5-3A3C-4D2A-99EF-73172273EC4C}"/>
    <cellStyle name="Output 15 8 3 2" xfId="26075" xr:uid="{775EA809-072F-48E6-9D25-9509897F3134}"/>
    <cellStyle name="Output 15 8 4" xfId="26076" xr:uid="{7E2F8E2B-584D-46BD-A6DA-C59D5E4CA1C9}"/>
    <cellStyle name="Output 15 8 5" xfId="26077" xr:uid="{FD5E5FC3-4FCC-43FE-A0DB-2162AD3A9D62}"/>
    <cellStyle name="Output 15 8_Artskontorapportering" xfId="36130" xr:uid="{053E4D5F-B1DA-40ED-B178-E2AC2753336A}"/>
    <cellStyle name="Output 15 9" xfId="26078" xr:uid="{ACBDF964-6680-4C78-94EA-A8B5373A8DD5}"/>
    <cellStyle name="Output 15 9 2" xfId="26079" xr:uid="{5E6AE0EE-644A-4B0D-BBB1-B03CF5C68863}"/>
    <cellStyle name="Output 15 9 2 2" xfId="26080" xr:uid="{65CA829A-4A37-4E0F-B3F5-62F04A74E386}"/>
    <cellStyle name="Output 15 9 3" xfId="26081" xr:uid="{55005328-83D0-4BCC-9FCA-6AA7F94DA34B}"/>
    <cellStyle name="Output 15 9 4" xfId="26082" xr:uid="{AB3FC35C-5EC4-447E-B8B9-2D28279998E0}"/>
    <cellStyle name="Output 15_Artskontorapportering" xfId="36117" xr:uid="{40157F1E-D5E0-41DA-A84C-63E09B2E79B5}"/>
    <cellStyle name="Output 16" xfId="3810" xr:uid="{6DC88D03-64B2-4016-A123-2963B3679D13}"/>
    <cellStyle name="Output 16 10" xfId="26083" xr:uid="{E5D31FF3-3463-48C6-AC4B-D9AA4F16FD2E}"/>
    <cellStyle name="Output 16 10 2" xfId="26084" xr:uid="{4EEB4911-AF83-451C-9ABE-22AD1BB03A5B}"/>
    <cellStyle name="Output 16 10 2 2" xfId="26085" xr:uid="{45E13535-F88E-4155-90C5-3A13DB6FCE1D}"/>
    <cellStyle name="Output 16 10 2 2 2" xfId="26086" xr:uid="{2716129B-A92F-4328-B6C8-CF799368890E}"/>
    <cellStyle name="Output 16 10 2 3" xfId="26087" xr:uid="{32F5339A-9AF9-4341-8DB6-7BDC1D26842E}"/>
    <cellStyle name="Output 16 10 3" xfId="26088" xr:uid="{95C29683-E7BC-4291-966D-6E1DD60E2FFD}"/>
    <cellStyle name="Output 16 10 3 2" xfId="26089" xr:uid="{278768D6-6DF5-4A7B-AC50-8700FD38C888}"/>
    <cellStyle name="Output 16 10 4" xfId="26090" xr:uid="{8D90F4F7-5434-414C-AD81-576E4D913F64}"/>
    <cellStyle name="Output 16 10 5" xfId="26091" xr:uid="{318E1236-1144-413F-A7B4-248986CD1FAA}"/>
    <cellStyle name="Output 16 11" xfId="26092" xr:uid="{702F3033-9BED-476C-B679-2D6FE6BEEDD3}"/>
    <cellStyle name="Output 16 11 2" xfId="26093" xr:uid="{C6BC054D-50E2-4B41-B46B-643459619338}"/>
    <cellStyle name="Output 16 11 3" xfId="26094" xr:uid="{6464E671-F4B0-4039-AF9F-87A7AB4C00AE}"/>
    <cellStyle name="Output 16 12" xfId="26095" xr:uid="{3C01C310-0A9C-4A69-A4A5-3D2F14343591}"/>
    <cellStyle name="Output 16 12 2" xfId="26096" xr:uid="{40DAB88A-CAB3-4C74-8684-0D531B790162}"/>
    <cellStyle name="Output 16 12 3" xfId="26097" xr:uid="{85A3551D-62EE-479A-87E9-6A9A255D1800}"/>
    <cellStyle name="Output 16 13" xfId="26098" xr:uid="{9D9FFD69-61F7-48A4-BC48-EA24DFE12246}"/>
    <cellStyle name="Output 16 13 2" xfId="26099" xr:uid="{A79278B6-1313-4860-B418-75EF84EA3130}"/>
    <cellStyle name="Output 16 14" xfId="26100" xr:uid="{62589040-4187-4438-8197-F6B8B753DCAC}"/>
    <cellStyle name="Output 16 15" xfId="26101" xr:uid="{4F9B963B-9AB6-4439-8E57-153427A253E7}"/>
    <cellStyle name="Output 16 16" xfId="26102" xr:uid="{C74C2212-E433-4340-9860-2A95DB9E0ED0}"/>
    <cellStyle name="Output 16 17" xfId="26103" xr:uid="{AA0F74E4-3F1B-46F8-ACFA-9B812C92613A}"/>
    <cellStyle name="Output 16 2" xfId="3811" xr:uid="{BC2EA6AD-1B25-427D-8107-D30371B72063}"/>
    <cellStyle name="Output 16 2 10" xfId="26104" xr:uid="{E1584BBF-11B1-4026-BF16-292EEE65F149}"/>
    <cellStyle name="Output 16 2 2" xfId="3812" xr:uid="{A72F871E-7DE9-4925-84E0-73777A2FE5F9}"/>
    <cellStyle name="Output 16 2 2 2" xfId="26105" xr:uid="{CA4546F4-5597-4F4E-98EA-8AD87E1E3C4D}"/>
    <cellStyle name="Output 16 2 2 2 2" xfId="26106" xr:uid="{77868324-3488-4205-834B-696CAB90FF3E}"/>
    <cellStyle name="Output 16 2 2 3" xfId="26107" xr:uid="{B4A56A84-FB6C-4BD3-8E08-E224388A1985}"/>
    <cellStyle name="Output 16 2 2 4" xfId="26108" xr:uid="{991B0641-2F97-4DFD-BE0D-69FB79230259}"/>
    <cellStyle name="Output 16 2 2_Artskontorapportering" xfId="36133" xr:uid="{7ECE183B-5704-4D92-942E-29955FE6A1B9}"/>
    <cellStyle name="Output 16 2 3" xfId="26109" xr:uid="{9036D5F9-5060-4254-BB38-7ED3F4AEF1F4}"/>
    <cellStyle name="Output 16 2 3 2" xfId="26110" xr:uid="{86A9AB2B-666B-4523-9876-C23B1EF2FF8A}"/>
    <cellStyle name="Output 16 2 4" xfId="26111" xr:uid="{577CB0C8-1056-437C-8020-463ACAF15101}"/>
    <cellStyle name="Output 16 2 4 2" xfId="26112" xr:uid="{F89A3284-B4B4-455F-9501-FA34FB7ACA5C}"/>
    <cellStyle name="Output 16 2 5" xfId="26113" xr:uid="{091F6844-9200-4C4C-BA27-909F4053F21A}"/>
    <cellStyle name="Output 16 2 5 2" xfId="26114" xr:uid="{20A98AF0-7167-4B5B-99B3-9323F7849C38}"/>
    <cellStyle name="Output 16 2 6" xfId="26115" xr:uid="{959E1881-A0BC-4D5F-8148-C154164375BD}"/>
    <cellStyle name="Output 16 2 7" xfId="26116" xr:uid="{188453E7-A791-48B9-90D7-35E262B9D3DA}"/>
    <cellStyle name="Output 16 2 8" xfId="26117" xr:uid="{6F87CC97-0E9D-4D23-9CCF-979B7E785B16}"/>
    <cellStyle name="Output 16 2 9" xfId="26118" xr:uid="{0433BF56-13A2-48B0-A214-506AEEFC7131}"/>
    <cellStyle name="Output 16 2_Artskontorapportering" xfId="36132" xr:uid="{47F926D7-4DFF-4814-BBE0-9BCBAE1C0C37}"/>
    <cellStyle name="Output 16 3" xfId="3813" xr:uid="{4493AEAA-5ACE-47B1-B843-B006F33091F8}"/>
    <cellStyle name="Output 16 3 10" xfId="26119" xr:uid="{DD56CC69-60C7-4086-A480-71473A57F955}"/>
    <cellStyle name="Output 16 3 2" xfId="3814" xr:uid="{B04EACF4-E73D-4DB8-B400-3C5BFC3DEA48}"/>
    <cellStyle name="Output 16 3 2 2" xfId="26120" xr:uid="{BAA9C83C-B6B9-4BC8-B54F-18885F307DCD}"/>
    <cellStyle name="Output 16 3 2 2 2" xfId="26121" xr:uid="{695484CF-58E9-4F42-BB74-C09A25979CF0}"/>
    <cellStyle name="Output 16 3 2 3" xfId="26122" xr:uid="{884CFF55-2D29-4CFA-87B2-18835C49C795}"/>
    <cellStyle name="Output 16 3 2 4" xfId="26123" xr:uid="{726BA2CD-E114-4C70-902E-774079DEFF40}"/>
    <cellStyle name="Output 16 3 2_Artskontorapportering" xfId="36135" xr:uid="{8D5834A3-B4C4-405D-AA79-A6C21E9D0A57}"/>
    <cellStyle name="Output 16 3 3" xfId="26124" xr:uid="{2B5A989C-FF30-4E42-A931-F923187CB976}"/>
    <cellStyle name="Output 16 3 3 2" xfId="26125" xr:uid="{80ACF3C4-83FA-4DAD-A70B-B5845ADF6D71}"/>
    <cellStyle name="Output 16 3 4" xfId="26126" xr:uid="{06699F94-D811-4A2F-92E9-274828379031}"/>
    <cellStyle name="Output 16 3 4 2" xfId="26127" xr:uid="{45344970-CF5C-4EE0-842A-31E19DD40F58}"/>
    <cellStyle name="Output 16 3 5" xfId="26128" xr:uid="{43F21428-A0EA-4D7B-994C-A2A0288DCF48}"/>
    <cellStyle name="Output 16 3 5 2" xfId="26129" xr:uid="{88A668F8-4BF0-461F-B716-E65F99EECB55}"/>
    <cellStyle name="Output 16 3 6" xfId="26130" xr:uid="{113CDF37-7D69-4979-9772-308338A7DD44}"/>
    <cellStyle name="Output 16 3 7" xfId="26131" xr:uid="{E20F1C9E-C19A-499A-8405-B407132977D1}"/>
    <cellStyle name="Output 16 3 8" xfId="26132" xr:uid="{8A102331-A784-4F95-99F5-937FC962A475}"/>
    <cellStyle name="Output 16 3 9" xfId="26133" xr:uid="{EB04C385-A92F-46DE-B335-66FAB4950F1D}"/>
    <cellStyle name="Output 16 3_Artskontorapportering" xfId="36134" xr:uid="{1E62817A-1C3C-4C37-AA92-3AE5679366B2}"/>
    <cellStyle name="Output 16 4" xfId="3815" xr:uid="{7706B14C-2193-4A7E-854E-9114EF64726E}"/>
    <cellStyle name="Output 16 4 10" xfId="26134" xr:uid="{E69DF991-1C13-4CBB-A974-1290CD2EE57A}"/>
    <cellStyle name="Output 16 4 2" xfId="3816" xr:uid="{C49F65CB-1CCB-499D-9DC1-A4BC023BF4F6}"/>
    <cellStyle name="Output 16 4 2 2" xfId="26135" xr:uid="{65A0A02A-F3C5-43E0-A7E1-357D594383DC}"/>
    <cellStyle name="Output 16 4 2 2 2" xfId="26136" xr:uid="{1BA9854E-8094-421B-8631-1867B43F3E90}"/>
    <cellStyle name="Output 16 4 2 3" xfId="26137" xr:uid="{1D682C3C-94EC-4ED0-8289-72D7E6F7E019}"/>
    <cellStyle name="Output 16 4 2 4" xfId="26138" xr:uid="{DFDBACB7-614F-4499-964E-58D7454210A0}"/>
    <cellStyle name="Output 16 4 2_Artskontorapportering" xfId="36137" xr:uid="{D1508D5C-AF78-4F98-B30A-1949F9B1B29E}"/>
    <cellStyle name="Output 16 4 3" xfId="26139" xr:uid="{E68EBB99-95D7-4B36-966F-15EE1BCFD944}"/>
    <cellStyle name="Output 16 4 3 2" xfId="26140" xr:uid="{7020CD7A-D6C5-4BC5-B21A-07EBFAB48286}"/>
    <cellStyle name="Output 16 4 4" xfId="26141" xr:uid="{ABB2DE85-FCCF-43D9-960C-A7D4A766957B}"/>
    <cellStyle name="Output 16 4 4 2" xfId="26142" xr:uid="{0917A097-E274-4343-9ACD-BEB6C754272B}"/>
    <cellStyle name="Output 16 4 5" xfId="26143" xr:uid="{B1F9A817-A3AE-4A4F-AC07-05B039773A1A}"/>
    <cellStyle name="Output 16 4 5 2" xfId="26144" xr:uid="{ABCC2C93-1780-4CA2-9233-7FB607837CA6}"/>
    <cellStyle name="Output 16 4 6" xfId="26145" xr:uid="{CF608194-93D3-432C-B133-CEE22C2B3D15}"/>
    <cellStyle name="Output 16 4 7" xfId="26146" xr:uid="{EAFF31A7-E9F3-4326-B58B-601E98912666}"/>
    <cellStyle name="Output 16 4 8" xfId="26147" xr:uid="{222125F1-2C47-4F53-BA54-0100BA37659F}"/>
    <cellStyle name="Output 16 4 9" xfId="26148" xr:uid="{06CBAC6B-9A25-4FAB-B38D-E4F16293D983}"/>
    <cellStyle name="Output 16 4_Artskontorapportering" xfId="36136" xr:uid="{5C7B7B0D-D3A7-4DC9-B82A-B7BF8A3C77F0}"/>
    <cellStyle name="Output 16 5" xfId="3817" xr:uid="{29F97FD6-A0E3-4BDF-BF7B-2B0AAECB537B}"/>
    <cellStyle name="Output 16 5 10" xfId="26149" xr:uid="{25AE2A08-FE3F-4CB0-BF07-86F1488DDBF7}"/>
    <cellStyle name="Output 16 5 2" xfId="3818" xr:uid="{51116757-AA2B-48C5-B11B-8FBAAA785F5F}"/>
    <cellStyle name="Output 16 5 2 2" xfId="26150" xr:uid="{257091C5-BD3F-47A9-BE5E-38344F3E3662}"/>
    <cellStyle name="Output 16 5 2 2 2" xfId="26151" xr:uid="{367970F9-D5C1-4618-834A-EB1320E19FBE}"/>
    <cellStyle name="Output 16 5 2 3" xfId="26152" xr:uid="{70A6BC45-3E5F-4064-8F1C-24F317B06B3A}"/>
    <cellStyle name="Output 16 5 2 4" xfId="26153" xr:uid="{837C53B1-D186-4714-8BA6-C7EDE2772119}"/>
    <cellStyle name="Output 16 5 2_Artskontorapportering" xfId="36139" xr:uid="{ABBA3B13-F615-4FB4-A13D-7BDF1DC9C032}"/>
    <cellStyle name="Output 16 5 3" xfId="26154" xr:uid="{D404FEF0-EDB3-48EF-8A12-5F31DE221448}"/>
    <cellStyle name="Output 16 5 3 2" xfId="26155" xr:uid="{A935EF57-570D-466B-A14F-46021275F5DA}"/>
    <cellStyle name="Output 16 5 4" xfId="26156" xr:uid="{7FD8E64F-D76C-4A59-9804-FC08FA6D8572}"/>
    <cellStyle name="Output 16 5 4 2" xfId="26157" xr:uid="{722EE196-9EEA-4E01-8BC4-F6CF2DB10E3D}"/>
    <cellStyle name="Output 16 5 5" xfId="26158" xr:uid="{A4D17797-AB0F-4FFE-AFB1-A0B25723AA24}"/>
    <cellStyle name="Output 16 5 5 2" xfId="26159" xr:uid="{4041441E-E28F-4764-BC19-EDA97B74EACA}"/>
    <cellStyle name="Output 16 5 6" xfId="26160" xr:uid="{217FFF0E-9CDF-4CBF-B9B9-B99C338AD14E}"/>
    <cellStyle name="Output 16 5 7" xfId="26161" xr:uid="{FC331B23-98D6-4E60-AB6A-FFA94B52951D}"/>
    <cellStyle name="Output 16 5 8" xfId="26162" xr:uid="{3F4B0614-9368-4CC4-9843-8A2A89965B3A}"/>
    <cellStyle name="Output 16 5 9" xfId="26163" xr:uid="{60EC7213-BE75-4D41-AA83-CD10F1E195FA}"/>
    <cellStyle name="Output 16 5_Artskontorapportering" xfId="36138" xr:uid="{4CE56068-31DE-4876-9A2A-08B0E9E7A800}"/>
    <cellStyle name="Output 16 6" xfId="3819" xr:uid="{93E68F82-8896-4B26-A03E-67E84EC3E634}"/>
    <cellStyle name="Output 16 6 10" xfId="26164" xr:uid="{1CE19C6D-A79E-4916-A227-E87E5620B4F4}"/>
    <cellStyle name="Output 16 6 2" xfId="3820" xr:uid="{7EC39229-3F2E-4633-BDB2-FF4A491A8BA1}"/>
    <cellStyle name="Output 16 6 2 2" xfId="26165" xr:uid="{2D72AA76-F6BE-4BE4-810C-72357E28ADBD}"/>
    <cellStyle name="Output 16 6 2 2 2" xfId="26166" xr:uid="{D80AF01F-EDE1-4F04-AB13-6DCFA8D6488F}"/>
    <cellStyle name="Output 16 6 2 3" xfId="26167" xr:uid="{94DD5401-B1A9-44E2-8F67-8E7AA6186B8F}"/>
    <cellStyle name="Output 16 6 2 4" xfId="26168" xr:uid="{1D560C63-20D9-4A59-BD11-C25E2E614A73}"/>
    <cellStyle name="Output 16 6 2_Artskontorapportering" xfId="36141" xr:uid="{D5C573CD-4906-4792-A3FE-2A0B1EE809F7}"/>
    <cellStyle name="Output 16 6 3" xfId="26169" xr:uid="{40C8B1F9-B19D-467F-BB5D-B7E5E8C82C16}"/>
    <cellStyle name="Output 16 6 3 2" xfId="26170" xr:uid="{DEB2B7B8-5BE4-4E60-AD48-5B129C756A00}"/>
    <cellStyle name="Output 16 6 4" xfId="26171" xr:uid="{1F423530-AB68-4078-83DD-6C0D56C0C2CE}"/>
    <cellStyle name="Output 16 6 4 2" xfId="26172" xr:uid="{45F32BC6-713D-4B82-8C93-2D3BE6306603}"/>
    <cellStyle name="Output 16 6 5" xfId="26173" xr:uid="{E2F214EB-0D85-4C69-B0B6-B185E6CD480C}"/>
    <cellStyle name="Output 16 6 5 2" xfId="26174" xr:uid="{4DC942FB-D24E-43F5-BE8A-E0A7E75DE0B2}"/>
    <cellStyle name="Output 16 6 6" xfId="26175" xr:uid="{D3AA8016-4E7E-4009-B646-B7FC4A3C3449}"/>
    <cellStyle name="Output 16 6 7" xfId="26176" xr:uid="{209CC511-474D-4845-BE77-B48691C98E86}"/>
    <cellStyle name="Output 16 6 8" xfId="26177" xr:uid="{A7BCE7DF-2463-4F51-AF02-4F49F3970501}"/>
    <cellStyle name="Output 16 6 9" xfId="26178" xr:uid="{371A841E-F8AC-4E39-8EA6-39727D7F552D}"/>
    <cellStyle name="Output 16 6_Artskontorapportering" xfId="36140" xr:uid="{1BF4DCDB-9D1D-46E2-8CA5-61416DFAFD3C}"/>
    <cellStyle name="Output 16 7" xfId="3821" xr:uid="{E4A9607B-190A-46C4-A4B3-68F950FC272F}"/>
    <cellStyle name="Output 16 7 10" xfId="26179" xr:uid="{FCDCFA75-78E6-4161-B519-FDCC6BBEB163}"/>
    <cellStyle name="Output 16 7 2" xfId="3822" xr:uid="{BA136D0E-B3D0-4903-9096-586DB7C73FC8}"/>
    <cellStyle name="Output 16 7 2 2" xfId="26180" xr:uid="{A50CCA8E-B672-4741-8063-5B83EACE019C}"/>
    <cellStyle name="Output 16 7 2 2 2" xfId="26181" xr:uid="{65DA8A55-88A6-4A44-A31A-B01E04F88896}"/>
    <cellStyle name="Output 16 7 2 3" xfId="26182" xr:uid="{EEB56726-92A5-43E5-A071-69E00438010E}"/>
    <cellStyle name="Output 16 7 2 4" xfId="26183" xr:uid="{CEE398C6-AC1E-43E9-90F4-C02CD7970C16}"/>
    <cellStyle name="Output 16 7 2_Artskontorapportering" xfId="36143" xr:uid="{A93F1348-B71A-4879-A73F-C91FBB255F72}"/>
    <cellStyle name="Output 16 7 3" xfId="26184" xr:uid="{D8DBEF02-5F19-4604-A9D8-32730C6A9827}"/>
    <cellStyle name="Output 16 7 3 2" xfId="26185" xr:uid="{2A34EC77-E411-430E-BA76-31922BB1D57F}"/>
    <cellStyle name="Output 16 7 4" xfId="26186" xr:uid="{CA8AED60-231B-4207-B1C1-BC4EB6AD744C}"/>
    <cellStyle name="Output 16 7 4 2" xfId="26187" xr:uid="{57776DED-26AE-4C63-B3EE-7A5D85B80B2D}"/>
    <cellStyle name="Output 16 7 5" xfId="26188" xr:uid="{9F93A82D-AE8F-4DF6-83E5-94E0053CAFF8}"/>
    <cellStyle name="Output 16 7 5 2" xfId="26189" xr:uid="{695CEA82-A91F-4076-895B-6A62865AD38E}"/>
    <cellStyle name="Output 16 7 6" xfId="26190" xr:uid="{CB7CE0B7-EBCA-438C-BE92-668573820743}"/>
    <cellStyle name="Output 16 7 7" xfId="26191" xr:uid="{9FDBA155-E86C-4193-8738-E16A565F033B}"/>
    <cellStyle name="Output 16 7 8" xfId="26192" xr:uid="{B2F96845-36A8-4150-B4FE-B905531AB3BA}"/>
    <cellStyle name="Output 16 7 9" xfId="26193" xr:uid="{B1C8886C-0482-4325-8ECB-2D95E56BF298}"/>
    <cellStyle name="Output 16 7_Artskontorapportering" xfId="36142" xr:uid="{DA5C0B8B-ACA9-409D-8E17-0866FF08D08F}"/>
    <cellStyle name="Output 16 8" xfId="3823" xr:uid="{252E467E-ECAB-4F1F-A586-77EB7CCC3024}"/>
    <cellStyle name="Output 16 8 2" xfId="26194" xr:uid="{F1EEB5D7-A3DF-43EC-9308-AA256CD2EB0F}"/>
    <cellStyle name="Output 16 8 2 2" xfId="26195" xr:uid="{AE05A765-1F14-4D53-8A18-ACDCF7EC47CC}"/>
    <cellStyle name="Output 16 8 2 2 2" xfId="26196" xr:uid="{30236DF5-ED8C-4FBD-B230-893A65C78A91}"/>
    <cellStyle name="Output 16 8 2 3" xfId="26197" xr:uid="{62741A95-AEAD-4471-A9DF-0582C4E7E042}"/>
    <cellStyle name="Output 16 8 3" xfId="26198" xr:uid="{730DD463-BEDB-428A-B037-7758650357FD}"/>
    <cellStyle name="Output 16 8 3 2" xfId="26199" xr:uid="{49A3EE66-FBC5-4D75-9271-4900C74BECE7}"/>
    <cellStyle name="Output 16 8 4" xfId="26200" xr:uid="{12AF0035-529A-4A91-A891-CE558D434522}"/>
    <cellStyle name="Output 16 8 5" xfId="26201" xr:uid="{DCABD396-8518-4774-B180-338015C2186F}"/>
    <cellStyle name="Output 16 8_Artskontorapportering" xfId="36144" xr:uid="{F06DE7E4-B809-4556-BD23-34839C95C04F}"/>
    <cellStyle name="Output 16 9" xfId="26202" xr:uid="{6C18A11F-1566-4AC9-B303-F862502D72C6}"/>
    <cellStyle name="Output 16 9 2" xfId="26203" xr:uid="{D4091BB5-4443-466B-9E83-9957F7A696CE}"/>
    <cellStyle name="Output 16 9 2 2" xfId="26204" xr:uid="{5ED97C0C-3996-4929-A8E5-DBE13188964B}"/>
    <cellStyle name="Output 16 9 3" xfId="26205" xr:uid="{018472E3-46F4-475E-AE1D-F2122DFADD8F}"/>
    <cellStyle name="Output 16 9 4" xfId="26206" xr:uid="{6EC27D89-F0C6-4B32-8F3A-450307C2168B}"/>
    <cellStyle name="Output 16_Artskontorapportering" xfId="36131" xr:uid="{C25E0544-E4F4-4242-82BA-4D1C3C28294B}"/>
    <cellStyle name="Output 17" xfId="3824" xr:uid="{0D3610B6-A1DC-487C-810A-210904B07FAB}"/>
    <cellStyle name="Output 17 10" xfId="26207" xr:uid="{5BCFCCBF-C6BC-40EB-9B4C-729C2D9E8C98}"/>
    <cellStyle name="Output 17 10 2" xfId="26208" xr:uid="{D4F4FFE6-B0B7-4DBB-A6DE-D11D64C9533E}"/>
    <cellStyle name="Output 17 10 2 2" xfId="26209" xr:uid="{A184410E-2532-4648-BDFD-6322348AE063}"/>
    <cellStyle name="Output 17 10 2 2 2" xfId="26210" xr:uid="{6C0775B6-7C74-43A7-910A-0C9E82E42FA1}"/>
    <cellStyle name="Output 17 10 2 3" xfId="26211" xr:uid="{36281CC0-22B8-47F6-BC58-F15271667C8F}"/>
    <cellStyle name="Output 17 10 3" xfId="26212" xr:uid="{0FEC9CC5-509F-4035-8447-D7FE054D018A}"/>
    <cellStyle name="Output 17 10 3 2" xfId="26213" xr:uid="{600CE13F-F951-4A84-BD7C-AE4A50DAFCD5}"/>
    <cellStyle name="Output 17 10 4" xfId="26214" xr:uid="{3243D034-160D-4689-BD55-CDA3D989AC95}"/>
    <cellStyle name="Output 17 10 5" xfId="26215" xr:uid="{9D2224A5-90E9-4284-88B3-5A007C9DA6C4}"/>
    <cellStyle name="Output 17 11" xfId="26216" xr:uid="{E70E759E-6355-4A6A-8B6F-E80B1ACD9555}"/>
    <cellStyle name="Output 17 11 2" xfId="26217" xr:uid="{7CDC05A2-9070-4205-87AF-8D96EF68DAE8}"/>
    <cellStyle name="Output 17 11 3" xfId="26218" xr:uid="{6923DE38-8FD2-4E67-BB99-41185A1817CF}"/>
    <cellStyle name="Output 17 12" xfId="26219" xr:uid="{4075E0F0-840A-4330-98EC-649340C01E38}"/>
    <cellStyle name="Output 17 12 2" xfId="26220" xr:uid="{DD223487-407C-4CEA-8BC7-BCBB770EED33}"/>
    <cellStyle name="Output 17 12 3" xfId="26221" xr:uid="{7F40994F-CB46-46EE-ACF0-830FFDFEBACB}"/>
    <cellStyle name="Output 17 13" xfId="26222" xr:uid="{6C3E7D81-590F-40E6-987F-2886AE95E66C}"/>
    <cellStyle name="Output 17 13 2" xfId="26223" xr:uid="{B4266B9D-05AD-496D-8027-E97F7E0CCEF8}"/>
    <cellStyle name="Output 17 14" xfId="26224" xr:uid="{A4E3DFD0-B6B8-4409-91EA-B6DF610898A2}"/>
    <cellStyle name="Output 17 15" xfId="26225" xr:uid="{D6C3F05C-37B3-4091-B463-03F1FEC95ECD}"/>
    <cellStyle name="Output 17 16" xfId="26226" xr:uid="{8A8E3A75-9EDF-4C24-80DA-49DDF49F8004}"/>
    <cellStyle name="Output 17 17" xfId="26227" xr:uid="{A07733F7-D212-4C6E-A125-FC880ADF69B9}"/>
    <cellStyle name="Output 17 2" xfId="3825" xr:uid="{E74A4661-3989-4349-A4B7-0573816F6418}"/>
    <cellStyle name="Output 17 2 10" xfId="26228" xr:uid="{123AE5C4-FC95-482E-BE12-C4426E4596A6}"/>
    <cellStyle name="Output 17 2 2" xfId="3826" xr:uid="{1A0A1DF5-6E9E-418E-8336-3E56A1A72278}"/>
    <cellStyle name="Output 17 2 2 2" xfId="26229" xr:uid="{45937F15-B987-47E7-8975-00F8D6C56748}"/>
    <cellStyle name="Output 17 2 2 2 2" xfId="26230" xr:uid="{51DB7D97-337D-4A4D-894A-CA22D0CC6310}"/>
    <cellStyle name="Output 17 2 2 3" xfId="26231" xr:uid="{38E61D19-1BC6-429F-8AAA-0D8F617E0B2A}"/>
    <cellStyle name="Output 17 2 2 4" xfId="26232" xr:uid="{0847B7D6-02C0-4B7F-B720-23613E189F9C}"/>
    <cellStyle name="Output 17 2 2_Artskontorapportering" xfId="36147" xr:uid="{13D86E96-5592-4C7A-8BC1-7D5FECFA9DFB}"/>
    <cellStyle name="Output 17 2 3" xfId="26233" xr:uid="{556331DF-0459-4513-AFD7-CFE20B4EE1D6}"/>
    <cellStyle name="Output 17 2 3 2" xfId="26234" xr:uid="{D7A4B26C-26D9-4DDB-9DB8-0CA51189EF9C}"/>
    <cellStyle name="Output 17 2 4" xfId="26235" xr:uid="{3FCF6523-CAF0-4021-9E71-5FFF63934C56}"/>
    <cellStyle name="Output 17 2 4 2" xfId="26236" xr:uid="{2465A72A-4EEE-42CD-BE2A-4937F2DEB9EA}"/>
    <cellStyle name="Output 17 2 5" xfId="26237" xr:uid="{559F58F8-DD2D-44FC-B104-9C112C39B100}"/>
    <cellStyle name="Output 17 2 5 2" xfId="26238" xr:uid="{9821E704-372B-4E23-B9BD-D67B08ADFA3E}"/>
    <cellStyle name="Output 17 2 6" xfId="26239" xr:uid="{3EFAAE2B-25EA-433B-9CA1-B3234740F3E5}"/>
    <cellStyle name="Output 17 2 7" xfId="26240" xr:uid="{605B28F9-9F15-4343-BF5F-8DE6F65A78E8}"/>
    <cellStyle name="Output 17 2 8" xfId="26241" xr:uid="{8E11DF56-D920-42A9-89E9-57541FF5D084}"/>
    <cellStyle name="Output 17 2 9" xfId="26242" xr:uid="{4626137F-B923-4C61-91E4-A758E7F494F3}"/>
    <cellStyle name="Output 17 2_Artskontorapportering" xfId="36146" xr:uid="{332B7947-9268-4F01-A98A-9EA7DF7C9D7F}"/>
    <cellStyle name="Output 17 3" xfId="3827" xr:uid="{1C36434E-6458-4E69-8296-2B0F4790F496}"/>
    <cellStyle name="Output 17 3 10" xfId="26243" xr:uid="{89E2BB30-E2EE-40B8-8A9F-95F7F015652F}"/>
    <cellStyle name="Output 17 3 2" xfId="3828" xr:uid="{343DEE44-3081-4448-923A-08839956E022}"/>
    <cellStyle name="Output 17 3 2 2" xfId="26244" xr:uid="{99AD78B3-6678-4A8B-8194-BC24B3777435}"/>
    <cellStyle name="Output 17 3 2 2 2" xfId="26245" xr:uid="{709E2475-A535-4AAD-AA6A-34895805D6F8}"/>
    <cellStyle name="Output 17 3 2 3" xfId="26246" xr:uid="{B303B883-5AC3-4120-9A68-4EDBC56E8B3B}"/>
    <cellStyle name="Output 17 3 2 4" xfId="26247" xr:uid="{97CADCA4-C407-4058-8C87-AABDC90E2661}"/>
    <cellStyle name="Output 17 3 2_Artskontorapportering" xfId="36149" xr:uid="{C8F8E053-F693-4EF5-8CB8-E658A3DE7F21}"/>
    <cellStyle name="Output 17 3 3" xfId="26248" xr:uid="{C7842619-57AB-4850-A50C-178F99EE0947}"/>
    <cellStyle name="Output 17 3 3 2" xfId="26249" xr:uid="{03C15EC9-3DFA-4BD3-9419-F1C86325F162}"/>
    <cellStyle name="Output 17 3 4" xfId="26250" xr:uid="{BA8EF2EC-DDF2-4197-93B6-12A1656DB76A}"/>
    <cellStyle name="Output 17 3 4 2" xfId="26251" xr:uid="{3B11A77F-E82C-45F3-AE14-240E3BAEB9E2}"/>
    <cellStyle name="Output 17 3 5" xfId="26252" xr:uid="{31C2B3D8-E635-4B8B-A0C9-97CA0A62A2A3}"/>
    <cellStyle name="Output 17 3 5 2" xfId="26253" xr:uid="{15AED31F-F67B-4162-879F-AB0245E183EE}"/>
    <cellStyle name="Output 17 3 6" xfId="26254" xr:uid="{A4967B0B-A74B-4580-8A66-2751C051079D}"/>
    <cellStyle name="Output 17 3 7" xfId="26255" xr:uid="{87CCE1B5-F1D6-49E9-8C62-04F3859CB529}"/>
    <cellStyle name="Output 17 3 8" xfId="26256" xr:uid="{02A79BCC-6DC1-4582-8D34-BDCE6B67629B}"/>
    <cellStyle name="Output 17 3 9" xfId="26257" xr:uid="{F386C97D-7656-48F4-8EC2-F6E74D5707B6}"/>
    <cellStyle name="Output 17 3_Artskontorapportering" xfId="36148" xr:uid="{A8D13D5D-3F13-4EAA-88AE-E855984473FC}"/>
    <cellStyle name="Output 17 4" xfId="3829" xr:uid="{F9C3F93F-4272-4922-8EA2-12EE6978C28B}"/>
    <cellStyle name="Output 17 4 10" xfId="26258" xr:uid="{B7760008-9EB5-4B37-B497-EC55161B5A19}"/>
    <cellStyle name="Output 17 4 2" xfId="3830" xr:uid="{AF69CC15-3E75-43C4-84E2-EDCA1C408177}"/>
    <cellStyle name="Output 17 4 2 2" xfId="26259" xr:uid="{0998467A-B4A9-4D3D-A111-2DAF1F4F3557}"/>
    <cellStyle name="Output 17 4 2 2 2" xfId="26260" xr:uid="{77274FF1-3496-49E3-9A16-FC9CFACA36AC}"/>
    <cellStyle name="Output 17 4 2 3" xfId="26261" xr:uid="{9EAA93C8-262B-43B0-BF03-2941813A5BF5}"/>
    <cellStyle name="Output 17 4 2 4" xfId="26262" xr:uid="{CD7F66C0-F32F-43FD-B903-CCE3362AF57B}"/>
    <cellStyle name="Output 17 4 2_Artskontorapportering" xfId="36151" xr:uid="{A5AECCEE-BD8E-4E18-A99B-0E2BB2E39959}"/>
    <cellStyle name="Output 17 4 3" xfId="26263" xr:uid="{0AED63C0-8DA7-42DC-9B3B-8625223802AB}"/>
    <cellStyle name="Output 17 4 3 2" xfId="26264" xr:uid="{42A790C7-D98B-4FBC-978C-2E1002B07B94}"/>
    <cellStyle name="Output 17 4 4" xfId="26265" xr:uid="{A8A715D7-4DD2-41CC-B919-8B0E08652147}"/>
    <cellStyle name="Output 17 4 4 2" xfId="26266" xr:uid="{7B72CD6D-13D5-49B3-8F83-D62C17E65591}"/>
    <cellStyle name="Output 17 4 5" xfId="26267" xr:uid="{BE6710F9-95DC-4E4A-BCF9-7C1BDDD9A70D}"/>
    <cellStyle name="Output 17 4 5 2" xfId="26268" xr:uid="{5D51400A-3AAF-4FFA-863B-9987A018995A}"/>
    <cellStyle name="Output 17 4 6" xfId="26269" xr:uid="{90429922-08A6-44B5-B534-341E467FD057}"/>
    <cellStyle name="Output 17 4 7" xfId="26270" xr:uid="{920CC1FB-E863-4C33-87E3-DED222A0A3C7}"/>
    <cellStyle name="Output 17 4 8" xfId="26271" xr:uid="{ACE6B55E-07AC-4058-A0F8-4E725E4C8580}"/>
    <cellStyle name="Output 17 4 9" xfId="26272" xr:uid="{9F346538-48A4-4660-8A58-34D9FB7C72D0}"/>
    <cellStyle name="Output 17 4_Artskontorapportering" xfId="36150" xr:uid="{BD24ED2E-ADC0-40AC-9994-5CBAA6CEAFA0}"/>
    <cellStyle name="Output 17 5" xfId="3831" xr:uid="{4B703192-329B-4F8E-B0D0-7EDA66B3D926}"/>
    <cellStyle name="Output 17 5 10" xfId="26273" xr:uid="{FFACDAC9-80A5-4610-90BD-854C017DBAFF}"/>
    <cellStyle name="Output 17 5 2" xfId="3832" xr:uid="{DA35FAE8-39AC-4D01-AEF8-CF7FA3D3D5AE}"/>
    <cellStyle name="Output 17 5 2 2" xfId="26274" xr:uid="{E616B0B5-CD9A-4F01-A41C-88171B3D7B3F}"/>
    <cellStyle name="Output 17 5 2 2 2" xfId="26275" xr:uid="{653477C3-A47E-4789-ADB4-10E843431046}"/>
    <cellStyle name="Output 17 5 2 3" xfId="26276" xr:uid="{E260176C-94F0-4BF9-86F8-9ED10BD2A16E}"/>
    <cellStyle name="Output 17 5 2 4" xfId="26277" xr:uid="{EE665E47-9AB1-456C-A4E4-119C290DBC35}"/>
    <cellStyle name="Output 17 5 2_Artskontorapportering" xfId="36153" xr:uid="{501D5555-3CE3-4889-84A7-4474F24F4B4A}"/>
    <cellStyle name="Output 17 5 3" xfId="26278" xr:uid="{456DDE31-F863-4D60-AA9E-1FE424222D22}"/>
    <cellStyle name="Output 17 5 3 2" xfId="26279" xr:uid="{9B3ECF13-ADAD-4333-8F3E-F948B21E46BB}"/>
    <cellStyle name="Output 17 5 4" xfId="26280" xr:uid="{1C803575-30F7-40D7-98DD-0C58325D15B3}"/>
    <cellStyle name="Output 17 5 4 2" xfId="26281" xr:uid="{B69D3BC4-6F0C-4ACB-8A68-DC771F3E0C7C}"/>
    <cellStyle name="Output 17 5 5" xfId="26282" xr:uid="{7A3E2E85-3E41-4118-AAEA-8CFD41F5EB42}"/>
    <cellStyle name="Output 17 5 5 2" xfId="26283" xr:uid="{C9284CA4-169F-4B15-91A2-6944A589C18B}"/>
    <cellStyle name="Output 17 5 6" xfId="26284" xr:uid="{24BC2FB6-F98F-4672-86A5-26404E355A40}"/>
    <cellStyle name="Output 17 5 7" xfId="26285" xr:uid="{350C9A46-8D44-4758-B78E-E0A5E012FE23}"/>
    <cellStyle name="Output 17 5 8" xfId="26286" xr:uid="{84D7C1B4-3888-4E8E-9A30-FA1C1C127451}"/>
    <cellStyle name="Output 17 5 9" xfId="26287" xr:uid="{C1449238-3C39-42B8-9500-5455B5033C62}"/>
    <cellStyle name="Output 17 5_Artskontorapportering" xfId="36152" xr:uid="{1B8777D9-5D2D-4245-AB0D-240D682EAAA8}"/>
    <cellStyle name="Output 17 6" xfId="3833" xr:uid="{3AB557F6-47E1-4232-AA46-82418B26BFB1}"/>
    <cellStyle name="Output 17 6 10" xfId="26288" xr:uid="{CDCB113C-4F8A-4272-903B-3491C01939BD}"/>
    <cellStyle name="Output 17 6 2" xfId="3834" xr:uid="{6E3CC0A8-5C54-4955-BCC8-3C6F75960CA6}"/>
    <cellStyle name="Output 17 6 2 2" xfId="26289" xr:uid="{ADA3F6AD-C33C-4E26-BCB3-C56D93C5B1F2}"/>
    <cellStyle name="Output 17 6 2 2 2" xfId="26290" xr:uid="{355ACAF3-9904-487B-BDDC-BCC7D6DE22E2}"/>
    <cellStyle name="Output 17 6 2 3" xfId="26291" xr:uid="{ED9E3D44-3435-4DB8-AC26-E108EDA77E3A}"/>
    <cellStyle name="Output 17 6 2 4" xfId="26292" xr:uid="{E48426FC-8E31-42D5-9C36-9151A6FE8E67}"/>
    <cellStyle name="Output 17 6 2_Artskontorapportering" xfId="36155" xr:uid="{DF009328-F74E-4C10-8059-BC607A97421E}"/>
    <cellStyle name="Output 17 6 3" xfId="26293" xr:uid="{2F411C64-2836-4C21-852C-2EE077C06B41}"/>
    <cellStyle name="Output 17 6 3 2" xfId="26294" xr:uid="{66ACE0B4-F716-4ACA-BCC5-BA8AF4AAE0E0}"/>
    <cellStyle name="Output 17 6 4" xfId="26295" xr:uid="{BBF12B41-087C-4F2A-B08B-62949DFA225A}"/>
    <cellStyle name="Output 17 6 4 2" xfId="26296" xr:uid="{50813C06-7584-4150-8AD3-879EF4734DE4}"/>
    <cellStyle name="Output 17 6 5" xfId="26297" xr:uid="{E43950B7-B48D-483A-A9C4-DAF04386D72A}"/>
    <cellStyle name="Output 17 6 5 2" xfId="26298" xr:uid="{F057CDBF-2DCF-40FB-9A98-3CD9FDA89CFD}"/>
    <cellStyle name="Output 17 6 6" xfId="26299" xr:uid="{48479CDA-7DCF-45B0-9DB5-0A3B1E412EA8}"/>
    <cellStyle name="Output 17 6 7" xfId="26300" xr:uid="{C4367FAC-3E0D-4A79-B8B6-D7F02232E0F8}"/>
    <cellStyle name="Output 17 6 8" xfId="26301" xr:uid="{9BCF1DD5-F297-4D41-903B-CC18FA31E507}"/>
    <cellStyle name="Output 17 6 9" xfId="26302" xr:uid="{1BB2A235-2963-4D87-A806-22CC1729CFB9}"/>
    <cellStyle name="Output 17 6_Artskontorapportering" xfId="36154" xr:uid="{C773D7B6-7B63-4E79-9003-3A8B44AD9D6E}"/>
    <cellStyle name="Output 17 7" xfId="3835" xr:uid="{3709B1BA-3B52-43F7-9BE7-912958B6F38B}"/>
    <cellStyle name="Output 17 7 10" xfId="26303" xr:uid="{626F71C0-BD17-4DF1-8DF5-FF300F88AA3C}"/>
    <cellStyle name="Output 17 7 2" xfId="3836" xr:uid="{A6A18D0E-64C2-4641-95E5-03253ED4EBE3}"/>
    <cellStyle name="Output 17 7 2 2" xfId="26304" xr:uid="{050D9642-22A8-4FC3-9385-D28A9FD121CE}"/>
    <cellStyle name="Output 17 7 2 2 2" xfId="26305" xr:uid="{420DDF0A-04FF-4F29-9C31-87647D3EA878}"/>
    <cellStyle name="Output 17 7 2 3" xfId="26306" xr:uid="{9EC94381-FBA6-4643-8AC0-9A3CE5E91261}"/>
    <cellStyle name="Output 17 7 2 4" xfId="26307" xr:uid="{A417C46D-DEC1-41F9-B0A1-ABBF96909321}"/>
    <cellStyle name="Output 17 7 2_Artskontorapportering" xfId="36157" xr:uid="{95431E1F-3149-40CC-9E43-B3AE469FD0CF}"/>
    <cellStyle name="Output 17 7 3" xfId="26308" xr:uid="{3CF13D3F-AEA4-43DC-9A5B-A01C45D7047C}"/>
    <cellStyle name="Output 17 7 3 2" xfId="26309" xr:uid="{5731FA93-6916-491F-A2A7-BC2A7531F682}"/>
    <cellStyle name="Output 17 7 4" xfId="26310" xr:uid="{85345FFE-6261-4A33-9055-4E3867F13C06}"/>
    <cellStyle name="Output 17 7 4 2" xfId="26311" xr:uid="{21208644-8F38-49AB-B09E-69D7F91279CF}"/>
    <cellStyle name="Output 17 7 5" xfId="26312" xr:uid="{A0A5B369-D8F7-48C2-9D66-6C8A96D6BCD3}"/>
    <cellStyle name="Output 17 7 5 2" xfId="26313" xr:uid="{E3B1A3D1-D3F0-4D70-90C5-5D04F29719F3}"/>
    <cellStyle name="Output 17 7 6" xfId="26314" xr:uid="{0CC3B722-90A3-479C-9E5D-F2E5351F9FB5}"/>
    <cellStyle name="Output 17 7 7" xfId="26315" xr:uid="{6BC9D95D-665A-43D8-BAF2-0DD8D754F6F0}"/>
    <cellStyle name="Output 17 7 8" xfId="26316" xr:uid="{5FD59F81-C2D5-4ED8-956D-778C6AC38117}"/>
    <cellStyle name="Output 17 7 9" xfId="26317" xr:uid="{6FFF8A0E-F182-4C27-8649-05C987C3700C}"/>
    <cellStyle name="Output 17 7_Artskontorapportering" xfId="36156" xr:uid="{E79150CB-E936-40AD-A65C-B64891358E06}"/>
    <cellStyle name="Output 17 8" xfId="3837" xr:uid="{1A2418A0-0AEF-4CD4-8773-34FE5DB49FBC}"/>
    <cellStyle name="Output 17 8 2" xfId="26318" xr:uid="{D10225A2-8323-4A81-994A-F314B38753AF}"/>
    <cellStyle name="Output 17 8 2 2" xfId="26319" xr:uid="{4F45C0AF-000F-4626-A4FC-E6BF8D81672C}"/>
    <cellStyle name="Output 17 8 2 2 2" xfId="26320" xr:uid="{FC879D50-E856-4D92-AEBC-C3F2B4BD40A9}"/>
    <cellStyle name="Output 17 8 2 3" xfId="26321" xr:uid="{29D8F207-21D4-428C-A3E2-6749EA4E07B4}"/>
    <cellStyle name="Output 17 8 3" xfId="26322" xr:uid="{751B341B-FC4A-4CA6-AF4C-527AAA2F4C7C}"/>
    <cellStyle name="Output 17 8 3 2" xfId="26323" xr:uid="{FEC4311E-E668-4BD4-86A3-3F5D0E1B5EED}"/>
    <cellStyle name="Output 17 8 4" xfId="26324" xr:uid="{6FC6FAFF-AF19-4568-8841-23DC364FD21D}"/>
    <cellStyle name="Output 17 8 5" xfId="26325" xr:uid="{72328A70-BF84-434B-916F-4E553347DD8A}"/>
    <cellStyle name="Output 17 8_Artskontorapportering" xfId="36158" xr:uid="{84EA3ED9-8B20-4871-B62B-50273539B852}"/>
    <cellStyle name="Output 17 9" xfId="26326" xr:uid="{4A5ECBCC-3D09-4912-95B0-B8FDD5D1DC36}"/>
    <cellStyle name="Output 17 9 2" xfId="26327" xr:uid="{C661502A-A6F3-4670-87B5-B145F06A1DE5}"/>
    <cellStyle name="Output 17 9 2 2" xfId="26328" xr:uid="{05AA281D-04FD-4C24-A0C3-579E9B3A6DF8}"/>
    <cellStyle name="Output 17 9 3" xfId="26329" xr:uid="{D180C54E-77E8-4F50-93E4-FE892A5C21AB}"/>
    <cellStyle name="Output 17 9 4" xfId="26330" xr:uid="{7F926567-61A2-40F2-9AB2-010691934229}"/>
    <cellStyle name="Output 17_Artskontorapportering" xfId="36145" xr:uid="{85243740-C618-424B-813E-806AA9F31104}"/>
    <cellStyle name="Output 18" xfId="3838" xr:uid="{81B169E2-5887-423A-9286-FB9270D596B5}"/>
    <cellStyle name="Output 18 10" xfId="26331" xr:uid="{4BA02093-A873-4133-8A9B-057EE1E4E9B4}"/>
    <cellStyle name="Output 18 10 2" xfId="26332" xr:uid="{8ED6F32B-E512-4912-AB26-5CB811E88F85}"/>
    <cellStyle name="Output 18 10 2 2" xfId="26333" xr:uid="{8444713C-24D2-4307-B6AA-237EF0D66A9B}"/>
    <cellStyle name="Output 18 10 2 2 2" xfId="26334" xr:uid="{3A4DA97A-857A-4035-8E97-8E82DC1A6A5B}"/>
    <cellStyle name="Output 18 10 2 3" xfId="26335" xr:uid="{D6CB5D9A-C756-481F-87AC-A80A5F25032B}"/>
    <cellStyle name="Output 18 10 3" xfId="26336" xr:uid="{3E4C57A7-A9FC-4F3F-8855-57284A81B84B}"/>
    <cellStyle name="Output 18 10 3 2" xfId="26337" xr:uid="{87244F3C-3BAB-4694-AEA4-24E262C6E7E7}"/>
    <cellStyle name="Output 18 10 4" xfId="26338" xr:uid="{FAFD7BC0-CEF3-4A49-A56A-EBCF2D8DF247}"/>
    <cellStyle name="Output 18 10 5" xfId="26339" xr:uid="{0019D88C-124B-4A98-90FC-8DF56E436A94}"/>
    <cellStyle name="Output 18 11" xfId="26340" xr:uid="{FBB77AC4-59DD-47D2-9B7E-FE3B80830BDF}"/>
    <cellStyle name="Output 18 11 2" xfId="26341" xr:uid="{FABE5385-BA6D-4848-A956-4F7E6CC0513F}"/>
    <cellStyle name="Output 18 11 3" xfId="26342" xr:uid="{83DC5C0C-C872-4136-BC29-8776F94C379C}"/>
    <cellStyle name="Output 18 12" xfId="26343" xr:uid="{4115EEDC-B92D-45E2-8BAC-7F59DF22076E}"/>
    <cellStyle name="Output 18 12 2" xfId="26344" xr:uid="{F0F56DDF-2DEB-4E31-BC63-0C862866F6A3}"/>
    <cellStyle name="Output 18 12 3" xfId="26345" xr:uid="{43551D93-4E40-45E8-BDD4-F7EFC7C3B0C0}"/>
    <cellStyle name="Output 18 13" xfId="26346" xr:uid="{697B5E95-99FE-44DC-8032-12504BAD2D88}"/>
    <cellStyle name="Output 18 13 2" xfId="26347" xr:uid="{DCD5E92C-5BAA-4B10-8C06-0B851D6DEA3A}"/>
    <cellStyle name="Output 18 14" xfId="26348" xr:uid="{0B13E96D-0E83-4F14-BCBE-C2747461EF49}"/>
    <cellStyle name="Output 18 15" xfId="26349" xr:uid="{4EF76F99-41DC-4115-9B5A-ED52CA175184}"/>
    <cellStyle name="Output 18 16" xfId="26350" xr:uid="{E1642248-E265-4A73-92E8-B60E61602B25}"/>
    <cellStyle name="Output 18 17" xfId="26351" xr:uid="{DA2198FD-F7FE-48AA-A417-E82CC0D14740}"/>
    <cellStyle name="Output 18 2" xfId="3839" xr:uid="{D8D3F116-820D-4F3A-BF63-CD0AB7B486F8}"/>
    <cellStyle name="Output 18 2 10" xfId="26352" xr:uid="{957D191C-707A-4D9E-B714-FD93107EAE3D}"/>
    <cellStyle name="Output 18 2 2" xfId="3840" xr:uid="{E4175715-9D6E-4151-AFB4-D29EB62DED8F}"/>
    <cellStyle name="Output 18 2 2 2" xfId="26353" xr:uid="{62435A91-7432-49D3-A769-617FB2D79752}"/>
    <cellStyle name="Output 18 2 2 2 2" xfId="26354" xr:uid="{7E0387F9-DC62-45CD-9154-61D347817807}"/>
    <cellStyle name="Output 18 2 2 3" xfId="26355" xr:uid="{BA6259D2-6987-455F-8BC8-A95CF1C65E5B}"/>
    <cellStyle name="Output 18 2 2 4" xfId="26356" xr:uid="{ED220CD0-AB8E-4262-A827-5F315B3531CB}"/>
    <cellStyle name="Output 18 2 2_Artskontorapportering" xfId="36161" xr:uid="{2918D713-41AF-4B02-80E0-A5CB4F6A99CE}"/>
    <cellStyle name="Output 18 2 3" xfId="26357" xr:uid="{2B69A312-0F85-4051-ADC7-1A87EF7A2C8D}"/>
    <cellStyle name="Output 18 2 3 2" xfId="26358" xr:uid="{D393B746-C06E-4798-AA51-B6DB33F77695}"/>
    <cellStyle name="Output 18 2 4" xfId="26359" xr:uid="{7A533019-FEA7-4C34-938F-1B19C72A080A}"/>
    <cellStyle name="Output 18 2 4 2" xfId="26360" xr:uid="{58024414-48AD-442B-BE56-60BADA420803}"/>
    <cellStyle name="Output 18 2 5" xfId="26361" xr:uid="{B5D374CE-0F60-4505-9C4A-ED07AA5BCC62}"/>
    <cellStyle name="Output 18 2 5 2" xfId="26362" xr:uid="{1BCE650B-7F5D-4CE4-B304-35AE81F1A481}"/>
    <cellStyle name="Output 18 2 6" xfId="26363" xr:uid="{669E9ED3-FAFC-4913-B889-398CD5EDA408}"/>
    <cellStyle name="Output 18 2 7" xfId="26364" xr:uid="{528C4A37-DDA5-4FDF-8FAE-4EB8266E10EA}"/>
    <cellStyle name="Output 18 2 8" xfId="26365" xr:uid="{ECB0D424-BEB3-47AC-90E3-F3F950C2B6C6}"/>
    <cellStyle name="Output 18 2 9" xfId="26366" xr:uid="{7D79A96D-B5E2-48A8-903E-ECD54FA47DA8}"/>
    <cellStyle name="Output 18 2_Artskontorapportering" xfId="36160" xr:uid="{92ACF500-2ABF-4D61-B089-5115E3FFBC04}"/>
    <cellStyle name="Output 18 3" xfId="3841" xr:uid="{D6F88247-7A46-4287-89D8-C096D1B846F1}"/>
    <cellStyle name="Output 18 3 10" xfId="26367" xr:uid="{8B61FB8D-8941-4C38-84D6-5382C1A93EC6}"/>
    <cellStyle name="Output 18 3 2" xfId="3842" xr:uid="{5987FC8A-ACE3-433C-8D20-A480E466B848}"/>
    <cellStyle name="Output 18 3 2 2" xfId="26368" xr:uid="{D8216D84-4073-45FD-8208-DAA903C77C9B}"/>
    <cellStyle name="Output 18 3 2 2 2" xfId="26369" xr:uid="{23D60280-3604-4CE6-80D2-47C2DAD124DE}"/>
    <cellStyle name="Output 18 3 2 3" xfId="26370" xr:uid="{C84A29E9-BDAA-4C10-ACA2-64F7C904773B}"/>
    <cellStyle name="Output 18 3 2 4" xfId="26371" xr:uid="{315601F7-3144-4B72-9A8A-F3F5DCDA5D15}"/>
    <cellStyle name="Output 18 3 2_Artskontorapportering" xfId="36163" xr:uid="{21D5F4BC-EDF2-4545-A7E3-845B1FFC8493}"/>
    <cellStyle name="Output 18 3 3" xfId="26372" xr:uid="{21EAE06C-22B0-46C0-B364-B5395C3B6C20}"/>
    <cellStyle name="Output 18 3 3 2" xfId="26373" xr:uid="{82A25517-13D9-4209-835B-B478749A145A}"/>
    <cellStyle name="Output 18 3 4" xfId="26374" xr:uid="{E01BC30C-0DAB-46A0-8295-E25204E97DA8}"/>
    <cellStyle name="Output 18 3 4 2" xfId="26375" xr:uid="{61AD2195-E116-4362-974D-9C1207B0DD29}"/>
    <cellStyle name="Output 18 3 5" xfId="26376" xr:uid="{AB4A7560-9E19-403B-8E5E-17ED982D46F0}"/>
    <cellStyle name="Output 18 3 5 2" xfId="26377" xr:uid="{638348A8-0516-406C-B99E-2882D187E77D}"/>
    <cellStyle name="Output 18 3 6" xfId="26378" xr:uid="{89222625-76F9-461E-B249-3D13E03EB880}"/>
    <cellStyle name="Output 18 3 7" xfId="26379" xr:uid="{EE8AE4ED-FA7C-4588-A71E-5E84736747D4}"/>
    <cellStyle name="Output 18 3 8" xfId="26380" xr:uid="{1AD6C043-0FE6-4FB8-A4DF-DDFFD3E945B6}"/>
    <cellStyle name="Output 18 3 9" xfId="26381" xr:uid="{D480FAB6-DF97-4CC8-8BF6-16BD6F313E45}"/>
    <cellStyle name="Output 18 3_Artskontorapportering" xfId="36162" xr:uid="{783B4C27-E9AE-4B13-8837-7F903E61BC75}"/>
    <cellStyle name="Output 18 4" xfId="3843" xr:uid="{70E1632C-5831-4998-9C1F-79D1B6709821}"/>
    <cellStyle name="Output 18 4 10" xfId="26382" xr:uid="{CCBE580A-F940-43CD-B3E2-5D81544623F7}"/>
    <cellStyle name="Output 18 4 2" xfId="3844" xr:uid="{3C23BCE2-68AD-4817-8EDC-B26FEEDF3B69}"/>
    <cellStyle name="Output 18 4 2 2" xfId="26383" xr:uid="{3B260B35-B57D-42AA-B2DB-28E8895F7A45}"/>
    <cellStyle name="Output 18 4 2 2 2" xfId="26384" xr:uid="{B2077BC8-7D82-4B33-BF91-198967956B0A}"/>
    <cellStyle name="Output 18 4 2 3" xfId="26385" xr:uid="{970FBE45-2A36-45EA-9512-F611F2968FE3}"/>
    <cellStyle name="Output 18 4 2 4" xfId="26386" xr:uid="{27B7E2C2-D717-4FAB-96A8-55ECCC85951B}"/>
    <cellStyle name="Output 18 4 2_Artskontorapportering" xfId="36165" xr:uid="{777BD3E6-B285-4F98-91B6-40627DD96FD3}"/>
    <cellStyle name="Output 18 4 3" xfId="26387" xr:uid="{7A4F5F36-C933-44A1-A3A8-CA89031D2D02}"/>
    <cellStyle name="Output 18 4 3 2" xfId="26388" xr:uid="{7E252108-D3E5-4FB1-96EB-C2B692119934}"/>
    <cellStyle name="Output 18 4 4" xfId="26389" xr:uid="{5470EBCA-F662-4B4A-91DB-C91C5223AB42}"/>
    <cellStyle name="Output 18 4 4 2" xfId="26390" xr:uid="{E8B424C9-A03C-4960-BC2F-1A8C39C73998}"/>
    <cellStyle name="Output 18 4 5" xfId="26391" xr:uid="{57C3F591-70A3-4391-B7F8-8ADBD6D0316F}"/>
    <cellStyle name="Output 18 4 5 2" xfId="26392" xr:uid="{065E7362-CCFD-41A3-9620-A3BE78670067}"/>
    <cellStyle name="Output 18 4 6" xfId="26393" xr:uid="{D36A668F-3D3E-441F-9039-920113E35735}"/>
    <cellStyle name="Output 18 4 7" xfId="26394" xr:uid="{CAA2EE58-3C84-4381-86BF-6035155B04A6}"/>
    <cellStyle name="Output 18 4 8" xfId="26395" xr:uid="{4B50ABD5-6CB2-4C77-8C26-EA44E76E1572}"/>
    <cellStyle name="Output 18 4 9" xfId="26396" xr:uid="{B6AC1DF6-A0B1-42C0-B7C5-02A3A07F79E6}"/>
    <cellStyle name="Output 18 4_Artskontorapportering" xfId="36164" xr:uid="{7755C4B1-D016-4710-BA36-D0A203FD9C74}"/>
    <cellStyle name="Output 18 5" xfId="3845" xr:uid="{D613A710-7625-46D8-BD3E-E68599400A45}"/>
    <cellStyle name="Output 18 5 10" xfId="26397" xr:uid="{09BB08B2-4081-4E5B-BBBB-52F0AACDDCE3}"/>
    <cellStyle name="Output 18 5 2" xfId="3846" xr:uid="{86DC529B-29C4-4C20-8C40-6DFC9138FD53}"/>
    <cellStyle name="Output 18 5 2 2" xfId="26398" xr:uid="{D5888AC7-92F1-412E-910E-6517AF56E942}"/>
    <cellStyle name="Output 18 5 2 2 2" xfId="26399" xr:uid="{0433E573-160E-4BB0-AC0E-991B1DF70647}"/>
    <cellStyle name="Output 18 5 2 3" xfId="26400" xr:uid="{103671C1-A43E-4F72-ABCF-23B425651347}"/>
    <cellStyle name="Output 18 5 2 4" xfId="26401" xr:uid="{CB35864D-E550-4A9C-B322-5FEE7560D0D1}"/>
    <cellStyle name="Output 18 5 2_Artskontorapportering" xfId="36167" xr:uid="{A3F95203-37ED-49A8-8761-3170E851CBC3}"/>
    <cellStyle name="Output 18 5 3" xfId="26402" xr:uid="{986524C8-2820-4319-8000-6601D904B8FF}"/>
    <cellStyle name="Output 18 5 3 2" xfId="26403" xr:uid="{23EEF630-7123-4248-AB3A-3048F0AA41D6}"/>
    <cellStyle name="Output 18 5 4" xfId="26404" xr:uid="{D13CAE79-9CA8-405E-9D7D-B271CD3D4804}"/>
    <cellStyle name="Output 18 5 4 2" xfId="26405" xr:uid="{566CE978-9BD9-41AC-A02F-C9267417C928}"/>
    <cellStyle name="Output 18 5 5" xfId="26406" xr:uid="{B4164A15-5DA0-42AD-B6A9-F3C1EFE9C7C1}"/>
    <cellStyle name="Output 18 5 5 2" xfId="26407" xr:uid="{42B28ADD-A806-4250-BAE1-501C3AC02AAB}"/>
    <cellStyle name="Output 18 5 6" xfId="26408" xr:uid="{36942E4E-C8A6-405C-AA1A-E370074690C2}"/>
    <cellStyle name="Output 18 5 7" xfId="26409" xr:uid="{0063822A-5EF5-4B50-8C55-388747EDC93C}"/>
    <cellStyle name="Output 18 5 8" xfId="26410" xr:uid="{3BFF99E1-5D90-45B8-9399-60F93ADA4506}"/>
    <cellStyle name="Output 18 5 9" xfId="26411" xr:uid="{30A2EADA-0D48-4BC6-8253-0D35726E7D4E}"/>
    <cellStyle name="Output 18 5_Artskontorapportering" xfId="36166" xr:uid="{8E69BB26-E60A-4967-BF14-210F903098D2}"/>
    <cellStyle name="Output 18 6" xfId="3847" xr:uid="{9D9A0CA9-87FE-4290-94F5-FFAB311FA23A}"/>
    <cellStyle name="Output 18 6 10" xfId="26412" xr:uid="{4710B81C-2912-4F23-81AA-4AF4945A8334}"/>
    <cellStyle name="Output 18 6 2" xfId="3848" xr:uid="{294D20D1-2638-4331-9862-F031C3569179}"/>
    <cellStyle name="Output 18 6 2 2" xfId="26413" xr:uid="{EA2907C9-F84C-43AC-AFFE-6EBED4B8C400}"/>
    <cellStyle name="Output 18 6 2 2 2" xfId="26414" xr:uid="{F0EFFE60-FB12-4D30-82C2-A53A084C0CF3}"/>
    <cellStyle name="Output 18 6 2 3" xfId="26415" xr:uid="{83A9D7E8-CDD1-4D9A-8EB7-CAE67D4C21CB}"/>
    <cellStyle name="Output 18 6 2 4" xfId="26416" xr:uid="{488C7147-B61F-4762-92E4-40B89BF260FD}"/>
    <cellStyle name="Output 18 6 2_Artskontorapportering" xfId="36169" xr:uid="{AF3747A7-B9C5-4AB7-993F-0D828B282B87}"/>
    <cellStyle name="Output 18 6 3" xfId="26417" xr:uid="{A7EE5983-30B3-48FF-B896-014137DFB68E}"/>
    <cellStyle name="Output 18 6 3 2" xfId="26418" xr:uid="{46AACFBA-72CD-4ECB-99A5-F65515FD0D4A}"/>
    <cellStyle name="Output 18 6 4" xfId="26419" xr:uid="{02B3178C-71FE-4C66-B0D6-332752F644CA}"/>
    <cellStyle name="Output 18 6 4 2" xfId="26420" xr:uid="{778F4332-7FD4-4A8A-8953-ADCCA3CBC608}"/>
    <cellStyle name="Output 18 6 5" xfId="26421" xr:uid="{D0302AEF-9A31-4307-B082-506973B11355}"/>
    <cellStyle name="Output 18 6 5 2" xfId="26422" xr:uid="{FA817856-3110-4374-90B7-30CB0A630449}"/>
    <cellStyle name="Output 18 6 6" xfId="26423" xr:uid="{AB7C96FA-B613-4C5B-B0BB-25D10DE83EFD}"/>
    <cellStyle name="Output 18 6 7" xfId="26424" xr:uid="{8801C132-E54F-4C5C-AD68-D9A10C8CC1BD}"/>
    <cellStyle name="Output 18 6 8" xfId="26425" xr:uid="{7CB8691E-6AB0-4A4F-A2DC-04DE9D7638E7}"/>
    <cellStyle name="Output 18 6 9" xfId="26426" xr:uid="{0983C5CC-49D6-4962-9A33-A54F6AE2D6F8}"/>
    <cellStyle name="Output 18 6_Artskontorapportering" xfId="36168" xr:uid="{C0AD717D-7D72-46A3-8964-C978D4B939FF}"/>
    <cellStyle name="Output 18 7" xfId="3849" xr:uid="{EF78B621-6C00-4DD9-A686-EC674B2BD18E}"/>
    <cellStyle name="Output 18 7 10" xfId="26427" xr:uid="{B33D3406-5CC2-4CBC-BE61-4B8474075DAA}"/>
    <cellStyle name="Output 18 7 2" xfId="3850" xr:uid="{71C51585-521C-4F24-B0EE-D14C792527E9}"/>
    <cellStyle name="Output 18 7 2 2" xfId="26428" xr:uid="{8F0AD05C-72EE-48DD-B5E1-A3068EEB87B4}"/>
    <cellStyle name="Output 18 7 2 2 2" xfId="26429" xr:uid="{7F1CBDDC-F3DE-44E8-ABEF-566F34E272AC}"/>
    <cellStyle name="Output 18 7 2 3" xfId="26430" xr:uid="{4AF4440C-8FC2-4CD3-8C8B-0867C181F466}"/>
    <cellStyle name="Output 18 7 2 4" xfId="26431" xr:uid="{8417A38C-ECAE-493C-BFFB-CF814691FEDA}"/>
    <cellStyle name="Output 18 7 2_Artskontorapportering" xfId="36171" xr:uid="{2634F917-D3B3-4254-950D-C6DEEBBC4F66}"/>
    <cellStyle name="Output 18 7 3" xfId="26432" xr:uid="{D972A646-F06A-4185-8A60-8FCA6E6CF964}"/>
    <cellStyle name="Output 18 7 3 2" xfId="26433" xr:uid="{9D2CAD71-BA45-46C5-8669-5E6B426B9F61}"/>
    <cellStyle name="Output 18 7 4" xfId="26434" xr:uid="{80E6468A-4F83-4201-9FFB-93EAEABEF973}"/>
    <cellStyle name="Output 18 7 4 2" xfId="26435" xr:uid="{54655338-EFCE-4B3D-AFA2-324EB8A09EC4}"/>
    <cellStyle name="Output 18 7 5" xfId="26436" xr:uid="{79C61FF8-B295-4766-8E0D-40DA945A9D17}"/>
    <cellStyle name="Output 18 7 5 2" xfId="26437" xr:uid="{715298DA-33A5-4D3C-94DC-3770CF2B0069}"/>
    <cellStyle name="Output 18 7 6" xfId="26438" xr:uid="{DB405AA6-D7C6-403B-827B-A9D0DDF3BE21}"/>
    <cellStyle name="Output 18 7 7" xfId="26439" xr:uid="{45335D46-EBDC-4801-8871-59D076A679F2}"/>
    <cellStyle name="Output 18 7 8" xfId="26440" xr:uid="{C38D1D8C-040E-4C0E-A254-FBEA52146BA4}"/>
    <cellStyle name="Output 18 7 9" xfId="26441" xr:uid="{E81F9EBD-5EF7-4C3C-AE74-97185A0C35F4}"/>
    <cellStyle name="Output 18 7_Artskontorapportering" xfId="36170" xr:uid="{0EE9F993-5A52-4021-821B-AB541E042B16}"/>
    <cellStyle name="Output 18 8" xfId="3851" xr:uid="{107E0D5B-979D-4F2B-9845-9982B5BE7D4A}"/>
    <cellStyle name="Output 18 8 2" xfId="26442" xr:uid="{C8010A96-64BF-4CC5-ADDD-D102DEFCEC11}"/>
    <cellStyle name="Output 18 8 2 2" xfId="26443" xr:uid="{6AC7C814-69A9-42A5-8CC8-012FDAEDEEAF}"/>
    <cellStyle name="Output 18 8 2 2 2" xfId="26444" xr:uid="{4438119C-95A7-400B-84C6-E6C942226F69}"/>
    <cellStyle name="Output 18 8 2 3" xfId="26445" xr:uid="{02149EF6-BC80-4D43-A063-45027B8F2C5F}"/>
    <cellStyle name="Output 18 8 3" xfId="26446" xr:uid="{EC7167C6-3B03-432B-B0F0-7601A33A9196}"/>
    <cellStyle name="Output 18 8 3 2" xfId="26447" xr:uid="{6343FF19-0568-4D53-B74D-32C2A7A672F3}"/>
    <cellStyle name="Output 18 8 4" xfId="26448" xr:uid="{7592E52B-352F-4618-A1BC-1220CD24745B}"/>
    <cellStyle name="Output 18 8 5" xfId="26449" xr:uid="{66F410EA-0A48-46B3-932F-18364F4F15F0}"/>
    <cellStyle name="Output 18 8_Artskontorapportering" xfId="36172" xr:uid="{E3E7DF88-61B4-446B-AD63-90F3D7A2A16D}"/>
    <cellStyle name="Output 18 9" xfId="26450" xr:uid="{E6C20A3B-3147-4A25-9212-FEB01E9FA5BC}"/>
    <cellStyle name="Output 18 9 2" xfId="26451" xr:uid="{80FD5496-CCFF-4190-A93C-CE379D0C6844}"/>
    <cellStyle name="Output 18 9 2 2" xfId="26452" xr:uid="{9BA82D03-32D8-4747-9C39-E20FD8938B36}"/>
    <cellStyle name="Output 18 9 3" xfId="26453" xr:uid="{C8F694CA-6D5D-49FB-8437-6B98E44BE96C}"/>
    <cellStyle name="Output 18 9 4" xfId="26454" xr:uid="{D9C83C11-F243-4B39-A1AC-75DED688519D}"/>
    <cellStyle name="Output 18_Artskontorapportering" xfId="36159" xr:uid="{D7BD71D2-C5F7-46D9-948A-9B7F76AD2909}"/>
    <cellStyle name="Output 19" xfId="3852" xr:uid="{59382423-4803-4C5C-9D5A-290BA0086FC3}"/>
    <cellStyle name="Output 19 10" xfId="26455" xr:uid="{DEECD743-0CD4-45F2-953E-DB5686FD8CD6}"/>
    <cellStyle name="Output 19 10 2" xfId="26456" xr:uid="{A1A24FF3-07D7-4B32-84E3-03C97B392C1F}"/>
    <cellStyle name="Output 19 10 2 2" xfId="26457" xr:uid="{FE66C12F-222D-4ECD-843C-BEBBAA86DD3E}"/>
    <cellStyle name="Output 19 10 2 2 2" xfId="26458" xr:uid="{CD3B2736-4C78-4EDB-B9CD-1CFDFA484416}"/>
    <cellStyle name="Output 19 10 2 3" xfId="26459" xr:uid="{DA7DE6C4-A65E-483F-9CCC-F265CBE3EB5E}"/>
    <cellStyle name="Output 19 10 3" xfId="26460" xr:uid="{1BA3FA69-D4FA-428E-898C-D3AA82A8FE6F}"/>
    <cellStyle name="Output 19 10 3 2" xfId="26461" xr:uid="{2AD58818-F345-42CE-8678-03BD2854A31C}"/>
    <cellStyle name="Output 19 10 4" xfId="26462" xr:uid="{326F39E4-AACD-49C3-840D-D1CFACFDDB91}"/>
    <cellStyle name="Output 19 10 5" xfId="26463" xr:uid="{FFB3DEC8-ACDD-462C-8E2F-5055C71B477B}"/>
    <cellStyle name="Output 19 11" xfId="26464" xr:uid="{03FE8778-0539-4B47-A04E-72B2FA692C8E}"/>
    <cellStyle name="Output 19 11 2" xfId="26465" xr:uid="{67B0B3AE-7BC8-4C7F-AED6-1A53F5465C65}"/>
    <cellStyle name="Output 19 11 3" xfId="26466" xr:uid="{CC172182-DB02-4F20-8C1A-FBBB82C6F7AF}"/>
    <cellStyle name="Output 19 12" xfId="26467" xr:uid="{B569F001-F8F0-4AF4-B3D5-137C08AD741C}"/>
    <cellStyle name="Output 19 12 2" xfId="26468" xr:uid="{6802CE71-90EC-4CBF-B294-FAD6F5EEDFC2}"/>
    <cellStyle name="Output 19 12 3" xfId="26469" xr:uid="{7D38DBA8-101F-417D-A0F0-7BD6AC80AC0B}"/>
    <cellStyle name="Output 19 13" xfId="26470" xr:uid="{165E1CCC-1BE4-4C38-911C-20FDE470CD1E}"/>
    <cellStyle name="Output 19 13 2" xfId="26471" xr:uid="{62859842-D214-42F7-8BAC-9DF2ABD514AA}"/>
    <cellStyle name="Output 19 14" xfId="26472" xr:uid="{543EEA7D-A44B-4510-8B19-D4CB9A3E29E9}"/>
    <cellStyle name="Output 19 15" xfId="26473" xr:uid="{882E67F5-6DD4-4D4D-8889-56166556309F}"/>
    <cellStyle name="Output 19 16" xfId="26474" xr:uid="{268D384E-B984-451D-A304-86CA1AD9B1E8}"/>
    <cellStyle name="Output 19 17" xfId="26475" xr:uid="{3D13A73E-7894-4DDA-A46B-01663919E382}"/>
    <cellStyle name="Output 19 2" xfId="3853" xr:uid="{BFF94AC8-E2CB-4343-B88B-5F9943987AA6}"/>
    <cellStyle name="Output 19 2 10" xfId="26476" xr:uid="{DC007ED9-2B79-4452-8D2C-C2BCDBF4C654}"/>
    <cellStyle name="Output 19 2 2" xfId="3854" xr:uid="{749A30C2-AB09-4855-A2A7-0420C1EE034A}"/>
    <cellStyle name="Output 19 2 2 2" xfId="26477" xr:uid="{85AB6B76-2A41-4329-AAE0-EB27E810B677}"/>
    <cellStyle name="Output 19 2 2 2 2" xfId="26478" xr:uid="{F8A4F0AF-C938-4781-BE60-E11C4533F377}"/>
    <cellStyle name="Output 19 2 2 3" xfId="26479" xr:uid="{D01796B6-459A-48B8-BD55-5C98C24B79B8}"/>
    <cellStyle name="Output 19 2 2 4" xfId="26480" xr:uid="{C8783F71-D413-498E-B89C-B05AEA4E5354}"/>
    <cellStyle name="Output 19 2 2_Artskontorapportering" xfId="36175" xr:uid="{3BD9EDDB-69A7-4373-A25C-F6BF9C08E828}"/>
    <cellStyle name="Output 19 2 3" xfId="26481" xr:uid="{5C7793D4-3FA9-48D7-889C-5A6F624456B4}"/>
    <cellStyle name="Output 19 2 3 2" xfId="26482" xr:uid="{D24C65AB-931E-41EF-BD79-1EDC4524C85C}"/>
    <cellStyle name="Output 19 2 4" xfId="26483" xr:uid="{1D9CDD33-9C5E-49E7-894F-7D984E772156}"/>
    <cellStyle name="Output 19 2 4 2" xfId="26484" xr:uid="{633D4648-22FB-48B7-9CB7-66015D318E65}"/>
    <cellStyle name="Output 19 2 5" xfId="26485" xr:uid="{9F17CD34-C840-4B71-ABBB-7D348B80A556}"/>
    <cellStyle name="Output 19 2 5 2" xfId="26486" xr:uid="{E37B39E1-AF65-4AB5-A583-5458F2E11177}"/>
    <cellStyle name="Output 19 2 6" xfId="26487" xr:uid="{F82E1567-4B3F-4CA7-8FF2-C3EABD78979B}"/>
    <cellStyle name="Output 19 2 7" xfId="26488" xr:uid="{AAD024A3-0216-4913-B1A6-194F1862C1E6}"/>
    <cellStyle name="Output 19 2 8" xfId="26489" xr:uid="{F913483B-D974-4379-A5B2-F2D1B7636164}"/>
    <cellStyle name="Output 19 2 9" xfId="26490" xr:uid="{BAA40BD6-BE64-44C5-8A69-EFD48E907D90}"/>
    <cellStyle name="Output 19 2_Artskontorapportering" xfId="36174" xr:uid="{C558CBF2-D40D-49A7-BC1C-80482C4A2924}"/>
    <cellStyle name="Output 19 3" xfId="3855" xr:uid="{48CA70D0-B630-4952-9080-2155CD5CC830}"/>
    <cellStyle name="Output 19 3 10" xfId="26491" xr:uid="{0E9935DB-8523-4F68-A8F7-5B8275E65EC5}"/>
    <cellStyle name="Output 19 3 2" xfId="3856" xr:uid="{257C8AA7-0B00-4ACA-8668-A2700573AD5F}"/>
    <cellStyle name="Output 19 3 2 2" xfId="26492" xr:uid="{EDACB5FC-DEA3-409F-8BBD-4E96E8EF3060}"/>
    <cellStyle name="Output 19 3 2 2 2" xfId="26493" xr:uid="{CC34BAF1-434B-4F8C-9DA1-321EB0EB8114}"/>
    <cellStyle name="Output 19 3 2 3" xfId="26494" xr:uid="{03AAB862-30F1-4E6B-AEE9-18E14AB270BA}"/>
    <cellStyle name="Output 19 3 2 4" xfId="26495" xr:uid="{18C0CB25-1FC4-4D59-AE09-108BDA76D9A2}"/>
    <cellStyle name="Output 19 3 2_Artskontorapportering" xfId="36177" xr:uid="{8812E849-4E6D-47B1-A454-AA01B54F9BB7}"/>
    <cellStyle name="Output 19 3 3" xfId="26496" xr:uid="{29D6D4DE-7C1F-40AF-A40F-76516404311A}"/>
    <cellStyle name="Output 19 3 3 2" xfId="26497" xr:uid="{4CB6E89E-357F-4A09-9DDC-CC9F4CE5524C}"/>
    <cellStyle name="Output 19 3 4" xfId="26498" xr:uid="{F853F7C2-A38D-41F4-8C49-2DF7A9D3F44B}"/>
    <cellStyle name="Output 19 3 4 2" xfId="26499" xr:uid="{1FE508D0-DAE4-40FF-A643-C85F9EB7E741}"/>
    <cellStyle name="Output 19 3 5" xfId="26500" xr:uid="{A4D2FD01-782D-4BE0-A1E0-4C6D52896960}"/>
    <cellStyle name="Output 19 3 5 2" xfId="26501" xr:uid="{0D2FA6C9-1E65-486A-8E27-20CB237850E0}"/>
    <cellStyle name="Output 19 3 6" xfId="26502" xr:uid="{0B04DDFD-F50B-4E53-B556-5EDA83373694}"/>
    <cellStyle name="Output 19 3 7" xfId="26503" xr:uid="{BC6D322E-EEAA-46C4-B1D0-1BEDA6E85557}"/>
    <cellStyle name="Output 19 3 8" xfId="26504" xr:uid="{B86DA6E9-8BCE-4459-9ECC-8723EF1DD4B1}"/>
    <cellStyle name="Output 19 3 9" xfId="26505" xr:uid="{F97C15FD-3BF1-4C84-AF14-6E259743BE71}"/>
    <cellStyle name="Output 19 3_Artskontorapportering" xfId="36176" xr:uid="{2F090C43-F915-477D-939E-F326DF6FD766}"/>
    <cellStyle name="Output 19 4" xfId="3857" xr:uid="{9D67B1CC-BFA0-4EDF-AEDD-D46C731913D1}"/>
    <cellStyle name="Output 19 4 10" xfId="26506" xr:uid="{37B536DA-5D73-460E-84F1-EA6CD31364ED}"/>
    <cellStyle name="Output 19 4 2" xfId="3858" xr:uid="{639BA3FA-E565-426A-B08E-D2B8B056CE64}"/>
    <cellStyle name="Output 19 4 2 2" xfId="26507" xr:uid="{1F06684B-D210-4A83-B7F8-BEA0F6560741}"/>
    <cellStyle name="Output 19 4 2 2 2" xfId="26508" xr:uid="{641AA6A0-483C-4FB7-AD88-F3B7BB6D5993}"/>
    <cellStyle name="Output 19 4 2 3" xfId="26509" xr:uid="{96DB3221-E1C4-4B22-899A-DFB65BADB7AF}"/>
    <cellStyle name="Output 19 4 2 4" xfId="26510" xr:uid="{56AC5805-EE9A-49B0-9BAD-0EED73049592}"/>
    <cellStyle name="Output 19 4 2_Artskontorapportering" xfId="36179" xr:uid="{208E772C-DBB1-43A3-ADEB-D48C79EECC52}"/>
    <cellStyle name="Output 19 4 3" xfId="26511" xr:uid="{2EA0479C-8A6A-4437-9F68-9666CF65D85F}"/>
    <cellStyle name="Output 19 4 3 2" xfId="26512" xr:uid="{05CBC274-483E-41A3-B264-1109BA44817F}"/>
    <cellStyle name="Output 19 4 4" xfId="26513" xr:uid="{254E7161-51DB-41C8-B98A-0C8DA6F29773}"/>
    <cellStyle name="Output 19 4 4 2" xfId="26514" xr:uid="{CF38506E-C0FF-4D2D-813E-FBAB609AD061}"/>
    <cellStyle name="Output 19 4 5" xfId="26515" xr:uid="{A0159BCB-2C59-4083-8D27-BE4DCE87F53D}"/>
    <cellStyle name="Output 19 4 5 2" xfId="26516" xr:uid="{C9E7527E-F00B-4B8C-9048-2B46BD658047}"/>
    <cellStyle name="Output 19 4 6" xfId="26517" xr:uid="{E582CC63-60E9-4C59-AF71-672AC0EA50A7}"/>
    <cellStyle name="Output 19 4 7" xfId="26518" xr:uid="{2EC75FAB-6847-4520-BEAD-4691AC6BD813}"/>
    <cellStyle name="Output 19 4 8" xfId="26519" xr:uid="{13E86683-594B-41A5-9BF2-3FBDAF6D2F1D}"/>
    <cellStyle name="Output 19 4 9" xfId="26520" xr:uid="{B9CA4733-1698-458B-857D-17CA3C463470}"/>
    <cellStyle name="Output 19 4_Artskontorapportering" xfId="36178" xr:uid="{16301B3D-B9D8-486B-B6E1-4F276BC49CF7}"/>
    <cellStyle name="Output 19 5" xfId="3859" xr:uid="{FDB6FDA4-4538-47D0-B2CA-2D877EB901D4}"/>
    <cellStyle name="Output 19 5 10" xfId="26521" xr:uid="{BAD448AC-0BCE-48F0-A526-512C9C41DFDE}"/>
    <cellStyle name="Output 19 5 2" xfId="3860" xr:uid="{1FADBD61-AAEA-46DD-A8E1-F9861F2BE17D}"/>
    <cellStyle name="Output 19 5 2 2" xfId="26522" xr:uid="{A1E759B1-FFBD-47EE-A734-5DC5CE4393CA}"/>
    <cellStyle name="Output 19 5 2 2 2" xfId="26523" xr:uid="{A6870F14-F24A-44F4-8E51-68521E6B6410}"/>
    <cellStyle name="Output 19 5 2 3" xfId="26524" xr:uid="{936E4825-B05C-4E6B-A024-89D2CCD98E40}"/>
    <cellStyle name="Output 19 5 2 4" xfId="26525" xr:uid="{BB25AB8E-7887-46A4-8600-9987172CF4AB}"/>
    <cellStyle name="Output 19 5 2_Artskontorapportering" xfId="36181" xr:uid="{F4A15D52-022A-412E-9B0E-B8C47B614369}"/>
    <cellStyle name="Output 19 5 3" xfId="26526" xr:uid="{FDABF549-D433-4F9F-AA08-CA9B06A36C16}"/>
    <cellStyle name="Output 19 5 3 2" xfId="26527" xr:uid="{E7DE74C0-22E3-4AB1-9D81-03725915F4B5}"/>
    <cellStyle name="Output 19 5 4" xfId="26528" xr:uid="{53B3AC79-EAD8-45C3-8659-980D93CFB9DF}"/>
    <cellStyle name="Output 19 5 4 2" xfId="26529" xr:uid="{856BC399-1645-4745-9D2F-E7B40649AB2C}"/>
    <cellStyle name="Output 19 5 5" xfId="26530" xr:uid="{2843AA2C-4BA5-4328-9312-D2DB617D80AE}"/>
    <cellStyle name="Output 19 5 5 2" xfId="26531" xr:uid="{DCAA7677-8444-4921-B82D-260738BF2B29}"/>
    <cellStyle name="Output 19 5 6" xfId="26532" xr:uid="{005D9CDA-2C96-47E9-86BC-1602A74C794F}"/>
    <cellStyle name="Output 19 5 7" xfId="26533" xr:uid="{F18EAC82-5D47-4FE1-B1B1-20E6F3D037FD}"/>
    <cellStyle name="Output 19 5 8" xfId="26534" xr:uid="{13FAD11B-D4E5-4C62-B41D-23F7BF95D32E}"/>
    <cellStyle name="Output 19 5 9" xfId="26535" xr:uid="{71AFB9CE-B4AD-4732-BB8A-743457E2CC7F}"/>
    <cellStyle name="Output 19 5_Artskontorapportering" xfId="36180" xr:uid="{A35BF3AD-3F6A-4D0F-B32F-7C42A08BE8A0}"/>
    <cellStyle name="Output 19 6" xfId="3861" xr:uid="{D88E0E19-4CBF-4B8B-87FB-522C7AA18B27}"/>
    <cellStyle name="Output 19 6 10" xfId="26536" xr:uid="{2FA0B6F9-28C1-4F05-9796-6D24C7E32102}"/>
    <cellStyle name="Output 19 6 2" xfId="3862" xr:uid="{966CA5A8-53CD-410B-B6D6-3B3EFB771EB6}"/>
    <cellStyle name="Output 19 6 2 2" xfId="26537" xr:uid="{CCBB3C80-E839-4E8C-8DCC-FBFCA35C699A}"/>
    <cellStyle name="Output 19 6 2 2 2" xfId="26538" xr:uid="{8F413283-D95F-45DE-955E-BB4D104258E8}"/>
    <cellStyle name="Output 19 6 2 3" xfId="26539" xr:uid="{A45709AA-52B3-426B-98A8-382B4BFA2C11}"/>
    <cellStyle name="Output 19 6 2 4" xfId="26540" xr:uid="{60C02957-FB87-4AA5-8E96-A0BA896800D8}"/>
    <cellStyle name="Output 19 6 2_Artskontorapportering" xfId="36183" xr:uid="{2D26A394-9F7F-4004-B168-A7ADB341B134}"/>
    <cellStyle name="Output 19 6 3" xfId="26541" xr:uid="{E9A188B6-43D6-4095-B0BC-F9DEC35C0F67}"/>
    <cellStyle name="Output 19 6 3 2" xfId="26542" xr:uid="{5F90D37B-BC6C-40B1-9219-5A1C95E3661B}"/>
    <cellStyle name="Output 19 6 4" xfId="26543" xr:uid="{8562EE1B-6DAA-4EBF-9B84-A3FB3EA119AF}"/>
    <cellStyle name="Output 19 6 4 2" xfId="26544" xr:uid="{22AAB730-7D90-4D05-8F25-BBA9F64C2758}"/>
    <cellStyle name="Output 19 6 5" xfId="26545" xr:uid="{D70D5F1E-15F7-4EE8-BB32-C26811C90560}"/>
    <cellStyle name="Output 19 6 5 2" xfId="26546" xr:uid="{1041115E-811B-431D-AA00-2F2DBBFD8D40}"/>
    <cellStyle name="Output 19 6 6" xfId="26547" xr:uid="{02149A6D-2DB6-4242-B63B-617ACA54D6DB}"/>
    <cellStyle name="Output 19 6 7" xfId="26548" xr:uid="{FBBA5D82-51B5-4842-A7F4-B16BE41097CA}"/>
    <cellStyle name="Output 19 6 8" xfId="26549" xr:uid="{4DDCDB66-77C8-49C8-B011-85B8F38C54FF}"/>
    <cellStyle name="Output 19 6 9" xfId="26550" xr:uid="{EADCE4BA-2226-47C4-9FB9-9F155B32AD9D}"/>
    <cellStyle name="Output 19 6_Artskontorapportering" xfId="36182" xr:uid="{D4C4A66A-82FE-4AB1-B0CC-A2E2BE2DB577}"/>
    <cellStyle name="Output 19 7" xfId="3863" xr:uid="{2163AD04-F307-4309-B125-A19D35C9000A}"/>
    <cellStyle name="Output 19 7 10" xfId="26551" xr:uid="{A766AA34-A567-4E32-9CB1-B724981D5BA8}"/>
    <cellStyle name="Output 19 7 2" xfId="3864" xr:uid="{6C1BC625-E561-443D-B2C6-914DF9263CB1}"/>
    <cellStyle name="Output 19 7 2 2" xfId="26552" xr:uid="{C5C99C15-B551-4572-97EA-A1CF3E982C20}"/>
    <cellStyle name="Output 19 7 2 2 2" xfId="26553" xr:uid="{14A97C26-952E-4743-A818-6A8E2FA7DB4A}"/>
    <cellStyle name="Output 19 7 2 3" xfId="26554" xr:uid="{5CBA5B3C-435A-455D-928C-D104B4B452C2}"/>
    <cellStyle name="Output 19 7 2 4" xfId="26555" xr:uid="{74F4AF7A-C9FA-4D77-8D43-4E9C25170AA6}"/>
    <cellStyle name="Output 19 7 2_Artskontorapportering" xfId="36185" xr:uid="{F23E4892-37DD-4C1B-A9A6-66FF31CD9EB5}"/>
    <cellStyle name="Output 19 7 3" xfId="26556" xr:uid="{CC139F48-07F4-4067-B383-83FA0193483A}"/>
    <cellStyle name="Output 19 7 3 2" xfId="26557" xr:uid="{5751A3A0-26D7-4187-8590-974C502BB680}"/>
    <cellStyle name="Output 19 7 4" xfId="26558" xr:uid="{0B18B2DF-6DCA-4F4D-A9DD-D655162BF21F}"/>
    <cellStyle name="Output 19 7 4 2" xfId="26559" xr:uid="{42B9685F-1600-40C8-837E-E05BF23FE15D}"/>
    <cellStyle name="Output 19 7 5" xfId="26560" xr:uid="{2D243552-207F-4ACF-B5FD-54773B2E7B32}"/>
    <cellStyle name="Output 19 7 5 2" xfId="26561" xr:uid="{7D1A4594-AC42-4726-86A6-528650AB300E}"/>
    <cellStyle name="Output 19 7 6" xfId="26562" xr:uid="{35261FCF-CB73-408B-B91D-2CAD2520A223}"/>
    <cellStyle name="Output 19 7 7" xfId="26563" xr:uid="{57372B0E-8BE4-49FA-B021-2FBF725EA4CB}"/>
    <cellStyle name="Output 19 7 8" xfId="26564" xr:uid="{8F8080F6-DEC5-4B4A-884B-3D0032328A7C}"/>
    <cellStyle name="Output 19 7 9" xfId="26565" xr:uid="{41EA24F5-15F4-49B3-82E9-EE5F88A7D837}"/>
    <cellStyle name="Output 19 7_Artskontorapportering" xfId="36184" xr:uid="{086331B9-312C-4F3C-ADFB-1967BED599EB}"/>
    <cellStyle name="Output 19 8" xfId="3865" xr:uid="{0CA0795B-10B6-478C-B8BC-ABAA0213625F}"/>
    <cellStyle name="Output 19 8 2" xfId="26566" xr:uid="{AAF30FA1-20E7-4EE5-AC20-0A89D70F11BA}"/>
    <cellStyle name="Output 19 8 2 2" xfId="26567" xr:uid="{2BCC6F5C-88FE-497F-AF75-44A11063B2C3}"/>
    <cellStyle name="Output 19 8 2 2 2" xfId="26568" xr:uid="{4B0AB7D2-C752-4511-93FB-FA6B38123CC7}"/>
    <cellStyle name="Output 19 8 2 3" xfId="26569" xr:uid="{CCCC6B84-BA42-4447-B37A-59F5D13AB978}"/>
    <cellStyle name="Output 19 8 3" xfId="26570" xr:uid="{9F4FA1D6-36E3-4085-8DC9-200950506B84}"/>
    <cellStyle name="Output 19 8 3 2" xfId="26571" xr:uid="{C64BFD7B-7357-4166-8DF0-0773B57F5572}"/>
    <cellStyle name="Output 19 8 4" xfId="26572" xr:uid="{3129C662-D12C-451C-B0F8-0DBFEA7FD21D}"/>
    <cellStyle name="Output 19 8 5" xfId="26573" xr:uid="{03B2BAFE-CADE-4CB6-A3F4-8547DA3F6E4C}"/>
    <cellStyle name="Output 19 8_Artskontorapportering" xfId="36186" xr:uid="{AEC2EE8A-0633-47DE-9CB8-1786D5BAC8CE}"/>
    <cellStyle name="Output 19 9" xfId="26574" xr:uid="{6A0458A5-51C8-4823-9868-DC90A3C1F877}"/>
    <cellStyle name="Output 19 9 2" xfId="26575" xr:uid="{89E007A2-E612-4F9E-9ECA-D1C561E67596}"/>
    <cellStyle name="Output 19 9 2 2" xfId="26576" xr:uid="{A4B37EBC-B66B-485C-BDD2-56F1F96CA5E8}"/>
    <cellStyle name="Output 19 9 3" xfId="26577" xr:uid="{4BC6DD84-C886-4B4E-975A-42BC93B6BC94}"/>
    <cellStyle name="Output 19 9 4" xfId="26578" xr:uid="{A901AC2A-4AC3-41DF-8C84-32975732AC86}"/>
    <cellStyle name="Output 19_Artskontorapportering" xfId="36173" xr:uid="{40762DEC-B732-44F9-8E7C-764200BCF08C}"/>
    <cellStyle name="Output 2" xfId="3866" xr:uid="{E3DAF2F9-241E-4283-8690-BB1527D6E86E}"/>
    <cellStyle name="Output 2 10" xfId="26579" xr:uid="{579DA5C1-C2E1-44E6-9A87-39896F88ED7F}"/>
    <cellStyle name="Output 2 10 2" xfId="26580" xr:uid="{2C094CD3-6147-4B4E-AABA-129C83E5E4F7}"/>
    <cellStyle name="Output 2 10 2 2" xfId="26581" xr:uid="{99926983-1655-49D7-928D-8FB81C5C2658}"/>
    <cellStyle name="Output 2 10 2 2 2" xfId="26582" xr:uid="{5D09A19A-5565-494F-90DC-EB84AA206DA9}"/>
    <cellStyle name="Output 2 10 2 3" xfId="26583" xr:uid="{BA95DD13-A417-45D5-B1AF-E97D6B794C99}"/>
    <cellStyle name="Output 2 10 3" xfId="26584" xr:uid="{AEB890E7-9CF2-467E-A785-672528E07852}"/>
    <cellStyle name="Output 2 10 3 2" xfId="26585" xr:uid="{8F9C09B7-A878-4C0F-AB1B-D28B9CF25FF1}"/>
    <cellStyle name="Output 2 10 4" xfId="26586" xr:uid="{E60AD784-D060-4378-828A-29C1804B4FED}"/>
    <cellStyle name="Output 2 10 5" xfId="26587" xr:uid="{29A6B969-122A-421A-B423-B41DA489A235}"/>
    <cellStyle name="Output 2 11" xfId="26588" xr:uid="{D2249065-CDDC-440B-AFFA-DDFBBE2ADCB8}"/>
    <cellStyle name="Output 2 11 2" xfId="26589" xr:uid="{DB13EBDC-0904-43B5-9BC2-8CC09A52BF4D}"/>
    <cellStyle name="Output 2 11 2 2" xfId="26590" xr:uid="{10D5C4AF-0E5E-4B7B-8690-80D396D56571}"/>
    <cellStyle name="Output 2 11 3" xfId="26591" xr:uid="{8000D54D-BE9E-4461-A8BA-2187B46666F5}"/>
    <cellStyle name="Output 2 11 4" xfId="26592" xr:uid="{0CD54ED2-5FE4-4440-B937-8DC5CCB64F79}"/>
    <cellStyle name="Output 2 12" xfId="26593" xr:uid="{85CBF012-454F-4F53-B382-0437A4048969}"/>
    <cellStyle name="Output 2 12 2" xfId="26594" xr:uid="{BDC4165A-6120-4BEC-8283-CC14FEEC3A5F}"/>
    <cellStyle name="Output 2 12 3" xfId="26595" xr:uid="{A588078E-5CA8-4415-BE27-B41F581BB68C}"/>
    <cellStyle name="Output 2 13" xfId="26596" xr:uid="{31F05345-803B-48CB-B2E4-874C41246B41}"/>
    <cellStyle name="Output 2 13 2" xfId="26597" xr:uid="{E2A9AEA6-A82C-4A09-988A-FBCC3198C3D1}"/>
    <cellStyle name="Output 2 13 2 2" xfId="26598" xr:uid="{41127A75-5675-46D8-962A-4F9CC9C2C089}"/>
    <cellStyle name="Output 2 13 3" xfId="26599" xr:uid="{9B36291C-976D-4344-91E5-83386FEFE7E3}"/>
    <cellStyle name="Output 2 13 4" xfId="26600" xr:uid="{3EF588FE-575B-494D-871B-7B3D845706BA}"/>
    <cellStyle name="Output 2 13 5" xfId="26601" xr:uid="{713A5984-B904-49D3-A827-221316BDEDC9}"/>
    <cellStyle name="Output 2 14" xfId="26602" xr:uid="{9B93F32D-066A-46C3-B6C9-623A54DFE639}"/>
    <cellStyle name="Output 2 14 2" xfId="26603" xr:uid="{55A4BB8F-382E-4533-B75B-DF6C8EDF4BAB}"/>
    <cellStyle name="Output 2 14 2 2" xfId="26604" xr:uid="{6A543D30-ADA6-4A5F-8C7D-C49DBBEB5C30}"/>
    <cellStyle name="Output 2 14 3" xfId="26605" xr:uid="{1FE077F4-CF61-4CD3-9F00-4A4C7E887A16}"/>
    <cellStyle name="Output 2 14 4" xfId="26606" xr:uid="{3DD7A5FC-00F8-4D9F-A8E4-B13451BCB043}"/>
    <cellStyle name="Output 2 14 5" xfId="26607" xr:uid="{6670613D-A825-4A4D-AF77-C8E07F17E5AC}"/>
    <cellStyle name="Output 2 15" xfId="26608" xr:uid="{698062B0-0F86-4829-8F5A-95CBA773A452}"/>
    <cellStyle name="Output 2 15 2" xfId="26609" xr:uid="{C2A84F2F-C232-42DB-9BC9-262B66F01A6C}"/>
    <cellStyle name="Output 2 16" xfId="26610" xr:uid="{D7BA5C41-39E7-4C0D-B893-4D09D47175C7}"/>
    <cellStyle name="Output 2 17" xfId="26611" xr:uid="{A81040DB-D162-4E4F-B9D2-0EDF41E7B3F1}"/>
    <cellStyle name="Output 2 18" xfId="26612" xr:uid="{A80C5E0B-ACA1-43EA-8080-E7B756DAA5A1}"/>
    <cellStyle name="Output 2 2" xfId="3867" xr:uid="{7E046B05-D52A-48FF-A23F-52669206A451}"/>
    <cellStyle name="Output 2 2 10" xfId="26613" xr:uid="{CFE88C8E-3FE3-4209-A87D-46324198A4C5}"/>
    <cellStyle name="Output 2 2 2" xfId="3868" xr:uid="{3B0761B7-CC9D-455B-AA98-46A8DCEC0D28}"/>
    <cellStyle name="Output 2 2 2 2" xfId="26614" xr:uid="{DA3E5AC0-DD2B-45B5-B607-0D6AE43346ED}"/>
    <cellStyle name="Output 2 2 2 2 2" xfId="26615" xr:uid="{187B2CE7-D6BF-4597-8EFB-E7CD1450C035}"/>
    <cellStyle name="Output 2 2 2 3" xfId="26616" xr:uid="{CB33ABBE-8AC9-43AB-87D6-DF33736EB5BD}"/>
    <cellStyle name="Output 2 2 2 4" xfId="26617" xr:uid="{1551E0C2-4E58-4784-80D7-D946E9BAA65C}"/>
    <cellStyle name="Output 2 2 2_Artskontorapportering" xfId="36189" xr:uid="{995FB4FB-21BF-498E-AD5A-AA12C3FD3D16}"/>
    <cellStyle name="Output 2 2 3" xfId="26618" xr:uid="{F5967DE5-B655-4286-B518-68FCE77B0B95}"/>
    <cellStyle name="Output 2 2 3 2" xfId="26619" xr:uid="{891B98B3-1656-499E-8E1E-21E26ED46212}"/>
    <cellStyle name="Output 2 2 4" xfId="26620" xr:uid="{16FD3BB8-C49E-4ECB-A779-C3DF18A88D7C}"/>
    <cellStyle name="Output 2 2 4 2" xfId="26621" xr:uid="{DAA3BF47-DE89-400B-9BD7-77970F91FC25}"/>
    <cellStyle name="Output 2 2 5" xfId="26622" xr:uid="{B06A8295-DA3C-4FBD-B53A-B2DB24743089}"/>
    <cellStyle name="Output 2 2 5 2" xfId="26623" xr:uid="{217EB970-8B85-4FBE-A9E9-4FA0453A8BD7}"/>
    <cellStyle name="Output 2 2 6" xfId="26624" xr:uid="{AE00D8B6-86BA-41DF-BDF1-D3F402B84DCB}"/>
    <cellStyle name="Output 2 2 7" xfId="26625" xr:uid="{29853B94-6296-4BC4-9D0C-C3D97DE001E4}"/>
    <cellStyle name="Output 2 2 8" xfId="26626" xr:uid="{57431F1E-A09B-46B1-B4E5-70850C4F3F3B}"/>
    <cellStyle name="Output 2 2 9" xfId="26627" xr:uid="{86DE4468-C451-481E-82A0-163EAFDE0DB6}"/>
    <cellStyle name="Output 2 2_Artskontorapportering" xfId="36188" xr:uid="{CAB9C6D0-E034-453E-8EA2-33E48D2EDBE1}"/>
    <cellStyle name="Output 2 3" xfId="3869" xr:uid="{0ADCDE3F-1455-477A-86F9-2B2AA17EEC18}"/>
    <cellStyle name="Output 2 3 10" xfId="26628" xr:uid="{37FEF9B0-F105-429E-816A-3CD603CFB7D9}"/>
    <cellStyle name="Output 2 3 2" xfId="3870" xr:uid="{ABE22152-3506-405F-997E-121E94365DEE}"/>
    <cellStyle name="Output 2 3 2 2" xfId="26629" xr:uid="{F29CA440-5756-4B8F-A4C2-33FE8D0A826F}"/>
    <cellStyle name="Output 2 3 2 2 2" xfId="26630" xr:uid="{BC0D5044-C504-49F1-856B-D56340712332}"/>
    <cellStyle name="Output 2 3 2 3" xfId="26631" xr:uid="{A21DC9DB-08DF-4E97-92AF-1E37D5C3F674}"/>
    <cellStyle name="Output 2 3 2 4" xfId="26632" xr:uid="{5AFD5870-4C02-4ADA-8E6B-F397288F58B3}"/>
    <cellStyle name="Output 2 3 2_Artskontorapportering" xfId="36191" xr:uid="{A9CD71FC-7441-484C-AF81-0F8F78BE3F29}"/>
    <cellStyle name="Output 2 3 3" xfId="26633" xr:uid="{A2EE43DE-49BE-458D-9F1D-E4E022060742}"/>
    <cellStyle name="Output 2 3 3 2" xfId="26634" xr:uid="{B6C241A0-9616-4354-B5F3-F513420487F9}"/>
    <cellStyle name="Output 2 3 4" xfId="26635" xr:uid="{9094D33B-0FFB-4CF2-A641-C2BCB6AB5CB7}"/>
    <cellStyle name="Output 2 3 4 2" xfId="26636" xr:uid="{D81E7042-432F-48C1-B74E-BD52859B565C}"/>
    <cellStyle name="Output 2 3 5" xfId="26637" xr:uid="{4F427193-7D74-46A2-A225-DAFB4CA1A73D}"/>
    <cellStyle name="Output 2 3 5 2" xfId="26638" xr:uid="{CA7111B8-FAF4-457F-B3F4-5BC4AD2C6C99}"/>
    <cellStyle name="Output 2 3 6" xfId="26639" xr:uid="{FEA3394C-1A14-457B-B9E3-147C51F16BF4}"/>
    <cellStyle name="Output 2 3 7" xfId="26640" xr:uid="{86F69AA2-35D8-4003-B0CC-5BBDE8D7F971}"/>
    <cellStyle name="Output 2 3 8" xfId="26641" xr:uid="{281E75E9-FBFA-4431-8D25-2097FE94DFF4}"/>
    <cellStyle name="Output 2 3 9" xfId="26642" xr:uid="{A1C06637-1754-4CBC-AC82-EF6D4B90168F}"/>
    <cellStyle name="Output 2 3_Artskontorapportering" xfId="36190" xr:uid="{1096B9F7-0818-4CC9-9689-D4E3EC448D85}"/>
    <cellStyle name="Output 2 4" xfId="3871" xr:uid="{DE7A912F-C583-4CAA-AE3D-AA09E915A0F5}"/>
    <cellStyle name="Output 2 4 10" xfId="26643" xr:uid="{78BE83F4-E285-414A-A18F-839598D206F5}"/>
    <cellStyle name="Output 2 4 2" xfId="3872" xr:uid="{748AF0E1-C567-4446-ADA6-274211B62493}"/>
    <cellStyle name="Output 2 4 2 2" xfId="26644" xr:uid="{D9C2E3AD-3FA4-4ED0-A27F-8E073BB788DC}"/>
    <cellStyle name="Output 2 4 2 2 2" xfId="26645" xr:uid="{A385201F-1E64-41A2-A1B6-04B4D70973F2}"/>
    <cellStyle name="Output 2 4 2 3" xfId="26646" xr:uid="{9ACCDF72-06F6-48E6-89B3-9AEBD6D3ADF9}"/>
    <cellStyle name="Output 2 4 2 4" xfId="26647" xr:uid="{F96B4C13-0D65-4542-857C-FC1E454A3DD3}"/>
    <cellStyle name="Output 2 4 2_Artskontorapportering" xfId="36193" xr:uid="{691EAD9B-2CEF-4DCE-B5CF-DA31F42357F3}"/>
    <cellStyle name="Output 2 4 3" xfId="26648" xr:uid="{D9D60222-625C-4C2D-B050-AFE8E5F8EF4B}"/>
    <cellStyle name="Output 2 4 3 2" xfId="26649" xr:uid="{8FCB18E4-A92B-4F97-8A94-E019A65D7B3C}"/>
    <cellStyle name="Output 2 4 4" xfId="26650" xr:uid="{94F5EC04-A5C1-4D12-8BF1-A6AF7E98103E}"/>
    <cellStyle name="Output 2 4 4 2" xfId="26651" xr:uid="{E2BEDBAC-DB4E-4EDD-ADB4-B2C1762CF596}"/>
    <cellStyle name="Output 2 4 5" xfId="26652" xr:uid="{F9D29C7D-6FBD-4D66-BB1C-6972DCE1F14F}"/>
    <cellStyle name="Output 2 4 5 2" xfId="26653" xr:uid="{5EFD9076-79CA-4F25-A27C-7DB1B0FCD536}"/>
    <cellStyle name="Output 2 4 6" xfId="26654" xr:uid="{C03D77CE-C946-462C-8179-849D3BD3EABA}"/>
    <cellStyle name="Output 2 4 7" xfId="26655" xr:uid="{D4D50560-0602-4D69-8C88-8D831E2240F1}"/>
    <cellStyle name="Output 2 4 8" xfId="26656" xr:uid="{2D25EEEB-A3F6-4B1F-BBB4-D0FA69644E60}"/>
    <cellStyle name="Output 2 4 9" xfId="26657" xr:uid="{4720BB21-94DD-437E-9FF7-9EA3A8D3201E}"/>
    <cellStyle name="Output 2 4_Artskontorapportering" xfId="36192" xr:uid="{92C5701B-9A5B-40CA-BE2F-6CDC4B1A75D4}"/>
    <cellStyle name="Output 2 5" xfId="3873" xr:uid="{D773B983-D774-4B5D-AC0D-27CFEE629992}"/>
    <cellStyle name="Output 2 5 10" xfId="26658" xr:uid="{C9E76AE0-9552-415A-9AA9-268515FE6B78}"/>
    <cellStyle name="Output 2 5 2" xfId="3874" xr:uid="{79E37BF2-B794-4A5A-856E-BC930A829FFB}"/>
    <cellStyle name="Output 2 5 2 2" xfId="26659" xr:uid="{9EC40ABF-597B-428D-B1B8-7DF643914D02}"/>
    <cellStyle name="Output 2 5 2 2 2" xfId="26660" xr:uid="{9EE2F57B-6F2F-45AA-884F-D7172E2FEB89}"/>
    <cellStyle name="Output 2 5 2 3" xfId="26661" xr:uid="{ADC8649F-67E7-451F-A576-030917723FB1}"/>
    <cellStyle name="Output 2 5 2 4" xfId="26662" xr:uid="{D5F806F0-A730-4D23-A53D-6A7F18835FE0}"/>
    <cellStyle name="Output 2 5 2_Artskontorapportering" xfId="36195" xr:uid="{F6D7BE51-1C05-4FC8-B910-E6425381226D}"/>
    <cellStyle name="Output 2 5 3" xfId="26663" xr:uid="{0672CF70-CFC2-4543-8F58-607848D2E3B9}"/>
    <cellStyle name="Output 2 5 3 2" xfId="26664" xr:uid="{7509798A-BC19-41DE-9CD0-7CC4B0FA1056}"/>
    <cellStyle name="Output 2 5 4" xfId="26665" xr:uid="{F1748A35-1CEC-4D1F-886C-50402ED925C0}"/>
    <cellStyle name="Output 2 5 4 2" xfId="26666" xr:uid="{049E9DE8-BF0F-4FAF-8B5C-36900B29E7D9}"/>
    <cellStyle name="Output 2 5 5" xfId="26667" xr:uid="{398D4F5B-ECBD-497B-ACEC-53D2BE1EFC00}"/>
    <cellStyle name="Output 2 5 5 2" xfId="26668" xr:uid="{889F64A7-10F0-4E04-8613-8E4F8331DCD3}"/>
    <cellStyle name="Output 2 5 6" xfId="26669" xr:uid="{19BC0F6E-722F-40E1-9C37-CFD6EF20A2D1}"/>
    <cellStyle name="Output 2 5 7" xfId="26670" xr:uid="{BF408735-5171-4FB3-8EC5-E84721DE79D6}"/>
    <cellStyle name="Output 2 5 8" xfId="26671" xr:uid="{859996E6-6918-43C0-9B1D-AF73BA1EA2B5}"/>
    <cellStyle name="Output 2 5 9" xfId="26672" xr:uid="{353B9A2B-7B5B-454D-91EA-4E5057FA9E74}"/>
    <cellStyle name="Output 2 5_Artskontorapportering" xfId="36194" xr:uid="{4B795CE5-FA97-4585-883A-CB7784C6898D}"/>
    <cellStyle name="Output 2 6" xfId="3875" xr:uid="{49CD2715-8B72-42B2-AD00-B6B148C71F17}"/>
    <cellStyle name="Output 2 6 10" xfId="26673" xr:uid="{5DB0CFB0-A5D6-4C90-9118-E1A0120817C8}"/>
    <cellStyle name="Output 2 6 2" xfId="3876" xr:uid="{D218A895-EA2D-4165-8DA2-5FFB14E3656F}"/>
    <cellStyle name="Output 2 6 2 2" xfId="26674" xr:uid="{3C3C550A-2EA0-4A77-A5C0-EC9D4EFD557A}"/>
    <cellStyle name="Output 2 6 2 2 2" xfId="26675" xr:uid="{E89405AA-DC7B-4915-8D05-0872540E9742}"/>
    <cellStyle name="Output 2 6 2 3" xfId="26676" xr:uid="{5D71EEE5-F8CE-4691-9FB8-43438F214666}"/>
    <cellStyle name="Output 2 6 2 4" xfId="26677" xr:uid="{2C47735A-CFAD-4C36-971C-566CF60609CF}"/>
    <cellStyle name="Output 2 6 2_Artskontorapportering" xfId="36197" xr:uid="{58212F9D-E5F4-4094-A74A-E425AD80957E}"/>
    <cellStyle name="Output 2 6 3" xfId="26678" xr:uid="{97DE8349-E3F1-44B0-B9FF-0397056F9D2E}"/>
    <cellStyle name="Output 2 6 3 2" xfId="26679" xr:uid="{6C459D5E-7FAC-4B09-A133-81D0DCB6FFBE}"/>
    <cellStyle name="Output 2 6 4" xfId="26680" xr:uid="{2E683E3E-5AF9-4859-A7C0-BD17DC2A20F6}"/>
    <cellStyle name="Output 2 6 4 2" xfId="26681" xr:uid="{F8B1AF8F-3835-4D7B-BD00-222806024F67}"/>
    <cellStyle name="Output 2 6 5" xfId="26682" xr:uid="{67C975AC-DB43-45B1-9F09-2696A9E08EB9}"/>
    <cellStyle name="Output 2 6 5 2" xfId="26683" xr:uid="{3AE8DC29-67E8-4095-86C8-64FB9D6E3070}"/>
    <cellStyle name="Output 2 6 6" xfId="26684" xr:uid="{EF04EA29-6F46-47C3-92E4-95F4ACF20783}"/>
    <cellStyle name="Output 2 6 7" xfId="26685" xr:uid="{6B50CE9B-036E-4486-9987-F8B8F1212102}"/>
    <cellStyle name="Output 2 6 8" xfId="26686" xr:uid="{DFC82993-6696-4336-B77D-C763C7138C8E}"/>
    <cellStyle name="Output 2 6 9" xfId="26687" xr:uid="{F35A53BC-28D7-406E-858B-87327BE498B8}"/>
    <cellStyle name="Output 2 6_Artskontorapportering" xfId="36196" xr:uid="{47106E33-97AE-424B-A2B1-613C8BCF6BAE}"/>
    <cellStyle name="Output 2 7" xfId="3877" xr:uid="{1F826799-B459-414C-BE75-23723290A958}"/>
    <cellStyle name="Output 2 7 10" xfId="26688" xr:uid="{01759926-C471-4DBE-ADA6-3CB5C50ED0E8}"/>
    <cellStyle name="Output 2 7 2" xfId="3878" xr:uid="{FCF054BC-C27E-4CDF-859B-21B353C96529}"/>
    <cellStyle name="Output 2 7 2 2" xfId="26689" xr:uid="{EB3D71C7-B4BF-4E34-89C5-88154CF02ADF}"/>
    <cellStyle name="Output 2 7 2 2 2" xfId="26690" xr:uid="{D0A0B02B-29E4-465F-9788-917F688FECF4}"/>
    <cellStyle name="Output 2 7 2 3" xfId="26691" xr:uid="{E7F3EB86-779F-4F05-9DA6-71464839D57E}"/>
    <cellStyle name="Output 2 7 2 4" xfId="26692" xr:uid="{FFF65943-DDB3-44BE-BBCA-8D4FF7AD6F83}"/>
    <cellStyle name="Output 2 7 2_Artskontorapportering" xfId="36199" xr:uid="{5C7F6D36-BD6A-4E39-98E3-DA4AB3E5DF40}"/>
    <cellStyle name="Output 2 7 3" xfId="26693" xr:uid="{196A9B29-09FE-4D4C-9565-30CF9EA87996}"/>
    <cellStyle name="Output 2 7 3 2" xfId="26694" xr:uid="{55E763FC-6993-45E9-AC39-3BF5259009C5}"/>
    <cellStyle name="Output 2 7 4" xfId="26695" xr:uid="{320E918E-C62B-4E3E-A2FB-040FB2A2AE2C}"/>
    <cellStyle name="Output 2 7 4 2" xfId="26696" xr:uid="{89D7151B-6337-4B54-902B-AD99E64DC3AE}"/>
    <cellStyle name="Output 2 7 5" xfId="26697" xr:uid="{6C4500DE-154B-493F-9585-8F4DEC640303}"/>
    <cellStyle name="Output 2 7 5 2" xfId="26698" xr:uid="{F069B8E4-3AB6-45CB-B507-CA1C06BF7FC2}"/>
    <cellStyle name="Output 2 7 6" xfId="26699" xr:uid="{B222555E-7D95-4D56-996D-78E88CA5EE8C}"/>
    <cellStyle name="Output 2 7 7" xfId="26700" xr:uid="{2BC3F530-E534-4C8B-A598-2A597ACB2C7D}"/>
    <cellStyle name="Output 2 7 8" xfId="26701" xr:uid="{10126DE4-47F9-450A-9302-CE5C5F0DECB2}"/>
    <cellStyle name="Output 2 7 9" xfId="26702" xr:uid="{89497907-89A0-47B2-87EB-C33603708689}"/>
    <cellStyle name="Output 2 7_Artskontorapportering" xfId="36198" xr:uid="{8555AF1B-44DA-4F25-8CD6-A4F0EFFE1C41}"/>
    <cellStyle name="Output 2 8" xfId="3879" xr:uid="{414C2DBE-C4DF-40B2-A590-B2CC12118734}"/>
    <cellStyle name="Output 2 8 2" xfId="26703" xr:uid="{9C56BBF7-6027-4D78-90F1-561BD4202E2B}"/>
    <cellStyle name="Output 2 8 2 2" xfId="26704" xr:uid="{3FFB74B1-D93F-4057-9387-419B4441F6E3}"/>
    <cellStyle name="Output 2 8 2 2 2" xfId="26705" xr:uid="{F556FAB6-BDAF-4174-B3FD-3747D66A9F7B}"/>
    <cellStyle name="Output 2 8 2 3" xfId="26706" xr:uid="{9E1BEAD8-4354-4213-B414-103BB08B2C34}"/>
    <cellStyle name="Output 2 8 3" xfId="26707" xr:uid="{EB32DB68-DBDB-4FB0-8D04-D0F32A21170A}"/>
    <cellStyle name="Output 2 8 3 2" xfId="26708" xr:uid="{95E9E141-0D16-4771-BCDC-95DC9D687112}"/>
    <cellStyle name="Output 2 8 4" xfId="26709" xr:uid="{A49C4283-0B16-4AA9-AAC6-9FC8FE2E8957}"/>
    <cellStyle name="Output 2 8 5" xfId="26710" xr:uid="{345A9DA1-57EF-4D03-9901-3507DB87B112}"/>
    <cellStyle name="Output 2 8_Artskontorapportering" xfId="36200" xr:uid="{3A8E00E8-3736-48BD-B19E-675DC92DCD4B}"/>
    <cellStyle name="Output 2 9" xfId="26711" xr:uid="{83E36995-BDF9-4312-822E-CEDDFC97709A}"/>
    <cellStyle name="Output 2 9 2" xfId="26712" xr:uid="{D1BB33BC-4581-400E-A264-5E016BEFE54C}"/>
    <cellStyle name="Output 2 9 2 2" xfId="26713" xr:uid="{F29500FC-25B3-4091-B023-636427EFCC45}"/>
    <cellStyle name="Output 2 9 3" xfId="26714" xr:uid="{93C4320F-9232-4D64-8BA6-0A45C7E06834}"/>
    <cellStyle name="Output 2 9 4" xfId="26715" xr:uid="{3BE2438A-B76A-4FEE-B545-F413AD0A51B5}"/>
    <cellStyle name="Output 2_Artskontorapportering" xfId="36187" xr:uid="{B3C9214A-EBC3-4619-A977-96177459831E}"/>
    <cellStyle name="Output 20" xfId="3880" xr:uid="{34F8427F-07E0-400E-844B-D802575C0B8D}"/>
    <cellStyle name="Output 20 10" xfId="26716" xr:uid="{2FA620CA-1EB7-404C-AFC6-FE134AA322BC}"/>
    <cellStyle name="Output 20 10 2" xfId="26717" xr:uid="{70700DFE-95F6-47F3-B33A-EE6F24E37969}"/>
    <cellStyle name="Output 20 10 2 2" xfId="26718" xr:uid="{EF822FF4-99CF-49F5-8A9C-9E6C972B6347}"/>
    <cellStyle name="Output 20 10 2 2 2" xfId="26719" xr:uid="{B021264A-8FD8-466B-A428-BC79119B92B4}"/>
    <cellStyle name="Output 20 10 2 3" xfId="26720" xr:uid="{53E5404E-EA05-49F6-95F2-BDA80E3FEFC4}"/>
    <cellStyle name="Output 20 10 3" xfId="26721" xr:uid="{85D53848-0DB1-4CB7-880C-5F6DC46C77B9}"/>
    <cellStyle name="Output 20 10 3 2" xfId="26722" xr:uid="{12131057-56D2-446B-9FAB-851F0763A54B}"/>
    <cellStyle name="Output 20 10 4" xfId="26723" xr:uid="{7504182F-A579-4601-B03A-151E6AD7ED5E}"/>
    <cellStyle name="Output 20 10 5" xfId="26724" xr:uid="{7EF2A2DF-80C0-4EB0-8041-1AE55CC85749}"/>
    <cellStyle name="Output 20 11" xfId="26725" xr:uid="{999CEFD3-CB5B-49E2-AD9B-34E00405BCCE}"/>
    <cellStyle name="Output 20 11 2" xfId="26726" xr:uid="{B2EA73EF-D996-4235-B2AD-937B73B13C29}"/>
    <cellStyle name="Output 20 11 3" xfId="26727" xr:uid="{3D7DDEED-FF49-4DCB-96A8-F3614A0BDE41}"/>
    <cellStyle name="Output 20 12" xfId="26728" xr:uid="{41F288BE-B650-4478-A4C5-AAF15BB04A4F}"/>
    <cellStyle name="Output 20 12 2" xfId="26729" xr:uid="{33021FE5-1D75-4D93-9620-27F2F93B5457}"/>
    <cellStyle name="Output 20 12 3" xfId="26730" xr:uid="{0E202068-63F7-4D42-A0BA-885BF00A0E70}"/>
    <cellStyle name="Output 20 13" xfId="26731" xr:uid="{F3454EA3-1510-403F-8F7E-6D651921AC90}"/>
    <cellStyle name="Output 20 13 2" xfId="26732" xr:uid="{6A3C2EAF-87A6-4536-BE15-34504D276DE6}"/>
    <cellStyle name="Output 20 14" xfId="26733" xr:uid="{239B9BBE-21F6-4A47-A00A-CA3759469978}"/>
    <cellStyle name="Output 20 15" xfId="26734" xr:uid="{C17627D6-7D81-4982-A39D-9702F9B189C6}"/>
    <cellStyle name="Output 20 16" xfId="26735" xr:uid="{61510FCD-71A9-45E2-8326-64A01AAD3227}"/>
    <cellStyle name="Output 20 17" xfId="26736" xr:uid="{D26A98D7-3012-401B-902A-6877A41EB059}"/>
    <cellStyle name="Output 20 2" xfId="3881" xr:uid="{FE9843D2-16A6-4B3D-A2BC-EB980FC68D8A}"/>
    <cellStyle name="Output 20 2 10" xfId="26737" xr:uid="{2CF66990-69EF-49C4-8D5F-0AF3EAD80DEC}"/>
    <cellStyle name="Output 20 2 2" xfId="3882" xr:uid="{9BC3AF23-2C63-45FA-A1E2-B94D6C8E2EBB}"/>
    <cellStyle name="Output 20 2 2 2" xfId="26738" xr:uid="{7487D446-6F15-4D40-ABAE-68242FB6F85E}"/>
    <cellStyle name="Output 20 2 2 2 2" xfId="26739" xr:uid="{1E591F9B-04C9-456E-A0EF-3D7E9CD47B58}"/>
    <cellStyle name="Output 20 2 2 3" xfId="26740" xr:uid="{0D6620F5-2326-4A5A-87A5-395E8D992DDC}"/>
    <cellStyle name="Output 20 2 2 4" xfId="26741" xr:uid="{1F0FC85C-34D1-47CD-BFF7-719DD5536B88}"/>
    <cellStyle name="Output 20 2 2_Artskontorapportering" xfId="36203" xr:uid="{CD0225A6-2AF4-48AD-9E66-93A31D6B6786}"/>
    <cellStyle name="Output 20 2 3" xfId="26742" xr:uid="{022F14CE-1F1F-4C37-A470-552976D9121B}"/>
    <cellStyle name="Output 20 2 3 2" xfId="26743" xr:uid="{FCA9E5F9-5C62-4402-8771-73FF237F7D3C}"/>
    <cellStyle name="Output 20 2 4" xfId="26744" xr:uid="{DEBF7144-9829-4294-8C78-955E5F965C83}"/>
    <cellStyle name="Output 20 2 4 2" xfId="26745" xr:uid="{55AE47B5-28FF-4B59-BBCE-61CB0389DFE1}"/>
    <cellStyle name="Output 20 2 5" xfId="26746" xr:uid="{FBE500BC-053C-48AB-9D21-FB84A8318FED}"/>
    <cellStyle name="Output 20 2 5 2" xfId="26747" xr:uid="{A33E7757-A3A8-4BD9-A5D9-56E0BF1066D7}"/>
    <cellStyle name="Output 20 2 6" xfId="26748" xr:uid="{CAF34196-3AD1-42CF-87B0-40362DA564F6}"/>
    <cellStyle name="Output 20 2 7" xfId="26749" xr:uid="{9BBAEF5C-B6BA-4384-BEAF-14AE3DD40298}"/>
    <cellStyle name="Output 20 2 8" xfId="26750" xr:uid="{2EF044EA-D104-46AF-966A-32CE6F04A31B}"/>
    <cellStyle name="Output 20 2 9" xfId="26751" xr:uid="{74B8BBF2-1007-4548-AE71-3477E603CA3D}"/>
    <cellStyle name="Output 20 2_Artskontorapportering" xfId="36202" xr:uid="{C5FA305B-2D89-4A38-A1C0-8718A8ABDB82}"/>
    <cellStyle name="Output 20 3" xfId="3883" xr:uid="{9FE3CE03-B902-49F3-9713-1E4BD532E7C1}"/>
    <cellStyle name="Output 20 3 10" xfId="26752" xr:uid="{72F6427D-C044-427B-BE9D-0389AD5A17C5}"/>
    <cellStyle name="Output 20 3 2" xfId="3884" xr:uid="{B80A737A-9A8D-4576-AFE8-EE5F28152070}"/>
    <cellStyle name="Output 20 3 2 2" xfId="26753" xr:uid="{0A2AD4EC-98DD-4D0B-BB64-4DAB81BF88BA}"/>
    <cellStyle name="Output 20 3 2 2 2" xfId="26754" xr:uid="{05536C0E-A64C-47EA-BF70-718DF65D7595}"/>
    <cellStyle name="Output 20 3 2 3" xfId="26755" xr:uid="{8B5C4ADE-A5F2-4E1F-8DA6-D53FD48479A3}"/>
    <cellStyle name="Output 20 3 2 4" xfId="26756" xr:uid="{D100E8E4-9FA7-41E0-99CB-0C59DDA91C3A}"/>
    <cellStyle name="Output 20 3 2_Artskontorapportering" xfId="36205" xr:uid="{6CCF45EE-E5AA-4977-8148-C388470664B8}"/>
    <cellStyle name="Output 20 3 3" xfId="26757" xr:uid="{C7AB0279-2A56-4D34-B1D6-63E0771E4B8F}"/>
    <cellStyle name="Output 20 3 3 2" xfId="26758" xr:uid="{AFE9BA96-D281-4C43-B908-0EED28BC3D1A}"/>
    <cellStyle name="Output 20 3 4" xfId="26759" xr:uid="{D61CDCE6-CD86-4F9F-B8BA-411314587AFD}"/>
    <cellStyle name="Output 20 3 4 2" xfId="26760" xr:uid="{DDA537B7-3793-4310-9526-CDAE3B7FD6CC}"/>
    <cellStyle name="Output 20 3 5" xfId="26761" xr:uid="{258A04E8-3644-4250-832C-D959342DDC6F}"/>
    <cellStyle name="Output 20 3 5 2" xfId="26762" xr:uid="{91BFFB16-C3D2-4163-8C37-D496B869CEC1}"/>
    <cellStyle name="Output 20 3 6" xfId="26763" xr:uid="{9871F946-A569-4490-B743-3EF3D4A5AF8D}"/>
    <cellStyle name="Output 20 3 7" xfId="26764" xr:uid="{09BA20D8-44C6-4868-A584-9E687F92C873}"/>
    <cellStyle name="Output 20 3 8" xfId="26765" xr:uid="{F542377C-1241-4F4D-AA0A-4F48A5C01363}"/>
    <cellStyle name="Output 20 3 9" xfId="26766" xr:uid="{D7AB19D1-85D5-4AC7-A9EC-6F0C2F59FF81}"/>
    <cellStyle name="Output 20 3_Artskontorapportering" xfId="36204" xr:uid="{D74D02FB-2D15-4739-9347-F34E9188883E}"/>
    <cellStyle name="Output 20 4" xfId="3885" xr:uid="{9BD14E76-B056-4277-A1DA-50C16DBE68E1}"/>
    <cellStyle name="Output 20 4 10" xfId="26767" xr:uid="{0B09200E-89E5-4F92-B368-73C20A19105E}"/>
    <cellStyle name="Output 20 4 2" xfId="3886" xr:uid="{AF30D426-F56C-48CE-BE12-7618C6E75F11}"/>
    <cellStyle name="Output 20 4 2 2" xfId="26768" xr:uid="{7745FA13-AE9D-4F77-A665-83C429A4A60B}"/>
    <cellStyle name="Output 20 4 2 2 2" xfId="26769" xr:uid="{828B0774-5478-4779-9463-0EFE2D5FD8D4}"/>
    <cellStyle name="Output 20 4 2 3" xfId="26770" xr:uid="{D303E2A8-F6F9-4BF1-8E61-486E00151C1A}"/>
    <cellStyle name="Output 20 4 2 4" xfId="26771" xr:uid="{96E0042D-463C-4B00-95BD-BE63C0A1B355}"/>
    <cellStyle name="Output 20 4 2_Artskontorapportering" xfId="36207" xr:uid="{387DA259-F108-485D-985C-3209712BF9A7}"/>
    <cellStyle name="Output 20 4 3" xfId="26772" xr:uid="{9520A3AC-BC91-409B-9247-25B2F43CCB5B}"/>
    <cellStyle name="Output 20 4 3 2" xfId="26773" xr:uid="{7AD44CBA-871D-44C4-8B0C-E3C5CED67656}"/>
    <cellStyle name="Output 20 4 4" xfId="26774" xr:uid="{D7948B0F-FCD7-410C-8977-DB7731ED18C2}"/>
    <cellStyle name="Output 20 4 4 2" xfId="26775" xr:uid="{2294284E-FDB0-4645-A3C0-5BF40CDA2BC8}"/>
    <cellStyle name="Output 20 4 5" xfId="26776" xr:uid="{315E3FC8-0181-4D03-961F-8274C0FB4A02}"/>
    <cellStyle name="Output 20 4 5 2" xfId="26777" xr:uid="{5FEB149D-6326-403F-AF2D-F79AB088C9F4}"/>
    <cellStyle name="Output 20 4 6" xfId="26778" xr:uid="{7001449A-6E7D-4758-88BE-96D1513EB542}"/>
    <cellStyle name="Output 20 4 7" xfId="26779" xr:uid="{2EF49C88-FC36-493E-836A-80D245B32D6B}"/>
    <cellStyle name="Output 20 4 8" xfId="26780" xr:uid="{F52B2852-5626-410A-8D04-37AB3038BD49}"/>
    <cellStyle name="Output 20 4 9" xfId="26781" xr:uid="{A6B89505-AF04-4328-92DE-8016865B206C}"/>
    <cellStyle name="Output 20 4_Artskontorapportering" xfId="36206" xr:uid="{A05340AC-5151-4BF1-A620-34A26ED44097}"/>
    <cellStyle name="Output 20 5" xfId="3887" xr:uid="{99730EA3-E83B-4541-B9B3-555A980A98C4}"/>
    <cellStyle name="Output 20 5 10" xfId="26782" xr:uid="{07ACABB4-4C6E-4AD6-9916-6078965E545C}"/>
    <cellStyle name="Output 20 5 2" xfId="3888" xr:uid="{3851B6FB-DC9B-4DF0-88AC-0995BF6CD886}"/>
    <cellStyle name="Output 20 5 2 2" xfId="26783" xr:uid="{EB437FAF-57AB-47FB-BBE5-E6E5AF76409D}"/>
    <cellStyle name="Output 20 5 2 2 2" xfId="26784" xr:uid="{E1020585-517C-451F-A09B-7349960CCFC1}"/>
    <cellStyle name="Output 20 5 2 3" xfId="26785" xr:uid="{410166AF-3AFF-4DED-B1B3-86635F71DD69}"/>
    <cellStyle name="Output 20 5 2 4" xfId="26786" xr:uid="{57070DF2-8E9E-4743-9318-AB05D39AD2DE}"/>
    <cellStyle name="Output 20 5 2_Artskontorapportering" xfId="36209" xr:uid="{F8606B0D-C4B0-45F4-A2CB-B03D3A1D064E}"/>
    <cellStyle name="Output 20 5 3" xfId="26787" xr:uid="{AC5F6B38-DBDC-4108-845B-939BD16D859B}"/>
    <cellStyle name="Output 20 5 3 2" xfId="26788" xr:uid="{4733592E-2BA4-4293-AAC7-A3A95B816BEB}"/>
    <cellStyle name="Output 20 5 4" xfId="26789" xr:uid="{02A68C2F-574D-4A43-80E2-7BC0F894BA83}"/>
    <cellStyle name="Output 20 5 4 2" xfId="26790" xr:uid="{605AC90E-1E8A-4BCB-8F6F-72ED96791488}"/>
    <cellStyle name="Output 20 5 5" xfId="26791" xr:uid="{119001A8-6A27-4B8E-9CA6-FDA645BA9532}"/>
    <cellStyle name="Output 20 5 5 2" xfId="26792" xr:uid="{AD96A2DB-D750-4083-828E-535608597149}"/>
    <cellStyle name="Output 20 5 6" xfId="26793" xr:uid="{A2F05E6D-E334-4291-8E7F-8A5249F1D62B}"/>
    <cellStyle name="Output 20 5 7" xfId="26794" xr:uid="{7D66A218-DC70-417A-8D41-D6DFCAC5E2B4}"/>
    <cellStyle name="Output 20 5 8" xfId="26795" xr:uid="{F5766D6C-A33B-4088-939A-AA673F215FFE}"/>
    <cellStyle name="Output 20 5 9" xfId="26796" xr:uid="{74E13F8B-1179-42BA-BA54-F53134BE2FFC}"/>
    <cellStyle name="Output 20 5_Artskontorapportering" xfId="36208" xr:uid="{EBFA1661-D3FB-4E72-80E1-B2B3D130D842}"/>
    <cellStyle name="Output 20 6" xfId="3889" xr:uid="{CEF3DA27-F7A6-4388-8C75-260DF2637039}"/>
    <cellStyle name="Output 20 6 10" xfId="26797" xr:uid="{92AD3C1E-5C2E-4065-AD26-B88B2CF1E54D}"/>
    <cellStyle name="Output 20 6 2" xfId="3890" xr:uid="{B38EF062-652F-438B-AC8F-35B938D7EC90}"/>
    <cellStyle name="Output 20 6 2 2" xfId="26798" xr:uid="{F77046C4-E3C6-4AEB-9207-D6A6F95921CB}"/>
    <cellStyle name="Output 20 6 2 2 2" xfId="26799" xr:uid="{BA4995AC-1D8E-4CEC-AEAE-FAC49573AF7E}"/>
    <cellStyle name="Output 20 6 2 3" xfId="26800" xr:uid="{F48A0D5B-9F11-4445-BABE-A19809DF6AF1}"/>
    <cellStyle name="Output 20 6 2 4" xfId="26801" xr:uid="{A1755F53-EB74-4F8C-A302-7AA226B8F71B}"/>
    <cellStyle name="Output 20 6 2_Artskontorapportering" xfId="36211" xr:uid="{A06AFFA8-6EB0-4887-A3A4-6E0A1E4357AE}"/>
    <cellStyle name="Output 20 6 3" xfId="26802" xr:uid="{907C8E88-E580-4F8A-9192-D3C1752B0A60}"/>
    <cellStyle name="Output 20 6 3 2" xfId="26803" xr:uid="{C1C0200D-1412-4A58-BF09-E895BE7C4F7D}"/>
    <cellStyle name="Output 20 6 4" xfId="26804" xr:uid="{38E2565D-48A6-4AC9-AABD-5FB5C8D69DDB}"/>
    <cellStyle name="Output 20 6 4 2" xfId="26805" xr:uid="{083F8467-9B6E-4991-AEE4-677E63C2813F}"/>
    <cellStyle name="Output 20 6 5" xfId="26806" xr:uid="{4B02D648-4BCD-4B2B-A60A-8973E310302D}"/>
    <cellStyle name="Output 20 6 5 2" xfId="26807" xr:uid="{84311DAA-CBA2-4AC4-A4C6-A2B519DDA72D}"/>
    <cellStyle name="Output 20 6 6" xfId="26808" xr:uid="{BA7704D4-C833-4C97-8CAB-F57854BD1580}"/>
    <cellStyle name="Output 20 6 7" xfId="26809" xr:uid="{BDAFF0E0-6815-4CBE-B9DF-EF0402B192CD}"/>
    <cellStyle name="Output 20 6 8" xfId="26810" xr:uid="{121CA5BC-8CC6-4618-B819-5DB4D14A0D70}"/>
    <cellStyle name="Output 20 6 9" xfId="26811" xr:uid="{A67C1AAE-9423-4CD8-BA74-8109901B98BB}"/>
    <cellStyle name="Output 20 6_Artskontorapportering" xfId="36210" xr:uid="{4C97DE88-53C5-491E-946B-0E53E94F9F0E}"/>
    <cellStyle name="Output 20 7" xfId="3891" xr:uid="{F32808EF-79A2-48B5-BBBA-39377DF44E47}"/>
    <cellStyle name="Output 20 7 10" xfId="26812" xr:uid="{B067E698-1561-4C97-9B3E-4AEE4A5BCFFF}"/>
    <cellStyle name="Output 20 7 2" xfId="3892" xr:uid="{BD14F1A3-C1EA-4370-A72F-134FD1478DFF}"/>
    <cellStyle name="Output 20 7 2 2" xfId="26813" xr:uid="{5F20712E-6554-472F-9848-B7712E562E18}"/>
    <cellStyle name="Output 20 7 2 2 2" xfId="26814" xr:uid="{5C4A8C0D-0793-41A2-B5F7-63D6A1DEED05}"/>
    <cellStyle name="Output 20 7 2 3" xfId="26815" xr:uid="{5764241F-5588-409B-8354-5F62729BD639}"/>
    <cellStyle name="Output 20 7 2 4" xfId="26816" xr:uid="{764135CE-BC95-4B1D-BFD8-8A4D02F9DE82}"/>
    <cellStyle name="Output 20 7 2_Artskontorapportering" xfId="36213" xr:uid="{6B23250B-F0C3-4A08-A202-5DC93D4601E1}"/>
    <cellStyle name="Output 20 7 3" xfId="26817" xr:uid="{03375DCC-38AE-48EE-9D76-39CC2220CD43}"/>
    <cellStyle name="Output 20 7 3 2" xfId="26818" xr:uid="{26489FA0-0EA2-4D72-8365-46BA8257AA59}"/>
    <cellStyle name="Output 20 7 4" xfId="26819" xr:uid="{E4FBA67A-9C98-4379-B0B2-1170B5088F7B}"/>
    <cellStyle name="Output 20 7 4 2" xfId="26820" xr:uid="{53E5AAE2-C34A-4E38-88DD-962385A534DF}"/>
    <cellStyle name="Output 20 7 5" xfId="26821" xr:uid="{0166B847-134B-4F0E-84FB-F513047601C1}"/>
    <cellStyle name="Output 20 7 5 2" xfId="26822" xr:uid="{19835778-FE2F-4B9D-AEB8-84D093ADD1BC}"/>
    <cellStyle name="Output 20 7 6" xfId="26823" xr:uid="{2617F35F-4C0B-4D16-A740-E5DFCF3BBE42}"/>
    <cellStyle name="Output 20 7 7" xfId="26824" xr:uid="{1E2A8186-7069-46ED-8728-1FDBED9C6F0F}"/>
    <cellStyle name="Output 20 7 8" xfId="26825" xr:uid="{05C6FC8A-D1D0-4A97-AEA1-31FBABCA74C0}"/>
    <cellStyle name="Output 20 7 9" xfId="26826" xr:uid="{9717AEEB-D105-4E39-8EDA-F7AB4ED4AB86}"/>
    <cellStyle name="Output 20 7_Artskontorapportering" xfId="36212" xr:uid="{99C47D59-799E-4A08-8418-31B2E1B2FC6D}"/>
    <cellStyle name="Output 20 8" xfId="3893" xr:uid="{83769818-835B-47B6-98D1-36188B907AFF}"/>
    <cellStyle name="Output 20 8 2" xfId="26827" xr:uid="{61AC7F30-54CB-4457-8A85-AD61494E4F03}"/>
    <cellStyle name="Output 20 8 2 2" xfId="26828" xr:uid="{D337C927-7364-4D98-8B1C-46D4E09B2F12}"/>
    <cellStyle name="Output 20 8 2 2 2" xfId="26829" xr:uid="{F96D5E15-2307-4164-8066-B3D58DC3CA2A}"/>
    <cellStyle name="Output 20 8 2 3" xfId="26830" xr:uid="{3DB4734E-5489-4BA4-BFCF-0BD1E56E059E}"/>
    <cellStyle name="Output 20 8 3" xfId="26831" xr:uid="{05E8778F-EBFC-4B5D-95A3-2E2B8F7FB4BE}"/>
    <cellStyle name="Output 20 8 3 2" xfId="26832" xr:uid="{5E795E9D-414C-4786-9751-578D08F7EB54}"/>
    <cellStyle name="Output 20 8 4" xfId="26833" xr:uid="{F87416CC-6812-4E36-870E-0818C53B075F}"/>
    <cellStyle name="Output 20 8 5" xfId="26834" xr:uid="{DD9B3ED7-001A-4258-9800-E5CAFDB68B90}"/>
    <cellStyle name="Output 20 8_Artskontorapportering" xfId="36214" xr:uid="{B0D1F625-DE95-46F6-B9D1-5FEE5FA07DFC}"/>
    <cellStyle name="Output 20 9" xfId="26835" xr:uid="{5BF0B51E-659F-4E26-AC19-33746B80B850}"/>
    <cellStyle name="Output 20 9 2" xfId="26836" xr:uid="{C6B2368B-209D-459B-996D-17268DE2D89C}"/>
    <cellStyle name="Output 20 9 2 2" xfId="26837" xr:uid="{F6362A5E-0EFE-4D13-8135-EDC6605C0DF8}"/>
    <cellStyle name="Output 20 9 3" xfId="26838" xr:uid="{08BD18AF-6B41-4BC1-AE5A-87E885A99C49}"/>
    <cellStyle name="Output 20 9 4" xfId="26839" xr:uid="{D9DF3F19-EA83-4813-97D9-E90FA4EED88E}"/>
    <cellStyle name="Output 20_Artskontorapportering" xfId="36201" xr:uid="{6002E552-DFB8-49C1-AB43-93BF9FAC0E20}"/>
    <cellStyle name="Output 21" xfId="3894" xr:uid="{18D591F1-4E1C-46F8-AD98-90D266610BF3}"/>
    <cellStyle name="Output 21 10" xfId="26840" xr:uid="{E170F63A-D595-41AA-90C9-14E607595C3C}"/>
    <cellStyle name="Output 21 10 2" xfId="26841" xr:uid="{A6F9781E-D135-4EEC-BD5F-D3CBF29F8AE1}"/>
    <cellStyle name="Output 21 10 2 2" xfId="26842" xr:uid="{65087FF6-8204-4560-9DEE-FFA4382C6793}"/>
    <cellStyle name="Output 21 10 2 2 2" xfId="26843" xr:uid="{7238EAD3-1698-42CD-B986-81476201919C}"/>
    <cellStyle name="Output 21 10 2 3" xfId="26844" xr:uid="{766DB48D-D95B-4C68-845A-C09351492684}"/>
    <cellStyle name="Output 21 10 3" xfId="26845" xr:uid="{BE416E0B-2E7F-4667-8FFF-A323185572FA}"/>
    <cellStyle name="Output 21 10 3 2" xfId="26846" xr:uid="{5B20314E-2F48-41B8-9D6B-A9CA79ED0CC6}"/>
    <cellStyle name="Output 21 10 4" xfId="26847" xr:uid="{886F27DA-AB67-4927-9958-9899835A173A}"/>
    <cellStyle name="Output 21 10 5" xfId="26848" xr:uid="{028DAD49-641A-4AC3-92D0-4B822AF4E84F}"/>
    <cellStyle name="Output 21 11" xfId="26849" xr:uid="{D5B9B1E0-FE3A-4624-A352-95D9E68627BE}"/>
    <cellStyle name="Output 21 11 2" xfId="26850" xr:uid="{21E282B8-E1E0-4922-A1F5-03E8C4B035AF}"/>
    <cellStyle name="Output 21 11 3" xfId="26851" xr:uid="{51682A79-152C-4686-AC5F-D8C031AF122C}"/>
    <cellStyle name="Output 21 12" xfId="26852" xr:uid="{1C988B9D-F716-4D3A-AC16-D5162F237938}"/>
    <cellStyle name="Output 21 12 2" xfId="26853" xr:uid="{879920C0-60F9-46DF-BD49-DD830B99A2C6}"/>
    <cellStyle name="Output 21 12 3" xfId="26854" xr:uid="{2660C609-DBDB-4A6A-8FC5-00A67FAC8321}"/>
    <cellStyle name="Output 21 13" xfId="26855" xr:uid="{952A170A-CF55-4445-899A-8BB6F070EB3E}"/>
    <cellStyle name="Output 21 13 2" xfId="26856" xr:uid="{2DBAE4B2-2081-4935-8A33-6034F43F8FE7}"/>
    <cellStyle name="Output 21 14" xfId="26857" xr:uid="{FDAEA3EB-C4A0-420B-8621-DAC9C45F1D83}"/>
    <cellStyle name="Output 21 15" xfId="26858" xr:uid="{1F5F5F48-5896-4EBA-85C3-DB050A8FF32F}"/>
    <cellStyle name="Output 21 16" xfId="26859" xr:uid="{2213C637-1ABC-4614-A820-481105FD077A}"/>
    <cellStyle name="Output 21 17" xfId="26860" xr:uid="{949A6291-F991-44B7-8B6A-C9DD85AD7281}"/>
    <cellStyle name="Output 21 2" xfId="3895" xr:uid="{7AC76C1D-1DD6-469F-B16A-958F55AC56BE}"/>
    <cellStyle name="Output 21 2 10" xfId="26861" xr:uid="{521EC589-7D9E-4BC7-A216-0903FF4C37EA}"/>
    <cellStyle name="Output 21 2 2" xfId="3896" xr:uid="{64DD45B2-DE4A-48A8-8C25-76E8C32C2678}"/>
    <cellStyle name="Output 21 2 2 2" xfId="26862" xr:uid="{185753B0-8237-4B83-8889-77B217198585}"/>
    <cellStyle name="Output 21 2 2 2 2" xfId="26863" xr:uid="{C72EF7CC-4A4D-4288-A250-228E753930C5}"/>
    <cellStyle name="Output 21 2 2 3" xfId="26864" xr:uid="{12DD5275-C8A3-4E4A-9DD4-928EDEE69E7B}"/>
    <cellStyle name="Output 21 2 2 4" xfId="26865" xr:uid="{10011F8B-262F-4A71-821B-A8A434BAAA3E}"/>
    <cellStyle name="Output 21 2 2_Artskontorapportering" xfId="36217" xr:uid="{04E02B8D-C029-4EB9-B6CD-2D0DF732928D}"/>
    <cellStyle name="Output 21 2 3" xfId="26866" xr:uid="{E851492E-BF8E-4588-83B8-5CF79D6BC687}"/>
    <cellStyle name="Output 21 2 3 2" xfId="26867" xr:uid="{B41D4BB7-567F-4E0C-83E5-C3E91B46792D}"/>
    <cellStyle name="Output 21 2 4" xfId="26868" xr:uid="{38280144-6CBA-4E3E-9999-BB99823DCB5F}"/>
    <cellStyle name="Output 21 2 4 2" xfId="26869" xr:uid="{6C0F2A4B-3B87-4195-B141-081022EEF070}"/>
    <cellStyle name="Output 21 2 5" xfId="26870" xr:uid="{04528DEC-84DB-4901-B720-614D5DBCCEB3}"/>
    <cellStyle name="Output 21 2 5 2" xfId="26871" xr:uid="{AB390794-BF56-4BD8-83B5-67D67CCFF842}"/>
    <cellStyle name="Output 21 2 6" xfId="26872" xr:uid="{D2C7968A-458D-4D3D-ADD7-67EECF75719B}"/>
    <cellStyle name="Output 21 2 7" xfId="26873" xr:uid="{018F09C7-1C26-4B35-A4C1-3468863996F8}"/>
    <cellStyle name="Output 21 2 8" xfId="26874" xr:uid="{704DD385-53CC-442D-84BD-63067F9EB916}"/>
    <cellStyle name="Output 21 2 9" xfId="26875" xr:uid="{5E0DDB66-3036-491B-9D7D-A1E706BF0D42}"/>
    <cellStyle name="Output 21 2_Artskontorapportering" xfId="36216" xr:uid="{8DA60C1F-6165-46ED-90D3-51B5C5774E08}"/>
    <cellStyle name="Output 21 3" xfId="3897" xr:uid="{2BB6676D-8E60-4449-99AA-90E4759475B3}"/>
    <cellStyle name="Output 21 3 10" xfId="26876" xr:uid="{4DDD2BA2-CE97-41C2-A6C2-58CA54EFA1A2}"/>
    <cellStyle name="Output 21 3 2" xfId="3898" xr:uid="{D8BD569F-1A4B-49BB-B1EE-6C5B7ED7A191}"/>
    <cellStyle name="Output 21 3 2 2" xfId="26877" xr:uid="{8EFC49BA-1BA4-46D6-B1A3-C23AA068B921}"/>
    <cellStyle name="Output 21 3 2 2 2" xfId="26878" xr:uid="{19EF8899-91D0-4808-A840-57A6115A5222}"/>
    <cellStyle name="Output 21 3 2 3" xfId="26879" xr:uid="{288E4045-A6EC-4D4F-B29C-04E8B303BB81}"/>
    <cellStyle name="Output 21 3 2 4" xfId="26880" xr:uid="{E9D58992-EDB8-4603-94E1-D760882DEA42}"/>
    <cellStyle name="Output 21 3 2_Artskontorapportering" xfId="36219" xr:uid="{176277C4-367F-4925-835E-522A9D6F91C8}"/>
    <cellStyle name="Output 21 3 3" xfId="26881" xr:uid="{4441B686-6ADD-47AE-B3D1-36CAC451A955}"/>
    <cellStyle name="Output 21 3 3 2" xfId="26882" xr:uid="{615CC9CE-66B7-40D5-82FE-FC8403BDD20F}"/>
    <cellStyle name="Output 21 3 4" xfId="26883" xr:uid="{958BE9B5-F3F1-46D2-8FDE-1BD9A8B762B5}"/>
    <cellStyle name="Output 21 3 4 2" xfId="26884" xr:uid="{4107AAC9-112A-4829-BA15-49DE7961DC6F}"/>
    <cellStyle name="Output 21 3 5" xfId="26885" xr:uid="{589F08B9-5935-4E88-B615-F3409EF35C9C}"/>
    <cellStyle name="Output 21 3 5 2" xfId="26886" xr:uid="{6670169C-8D96-42EF-8D57-F598C0B66A64}"/>
    <cellStyle name="Output 21 3 6" xfId="26887" xr:uid="{CA67E4F8-EA9A-4DA5-8EDD-10A72C0D3128}"/>
    <cellStyle name="Output 21 3 7" xfId="26888" xr:uid="{31D14FEC-5D11-420C-8854-87130AA6AD62}"/>
    <cellStyle name="Output 21 3 8" xfId="26889" xr:uid="{562F9B02-A664-4488-B842-1C8A29EDA570}"/>
    <cellStyle name="Output 21 3 9" xfId="26890" xr:uid="{7580C8AC-4716-4E11-9353-2D43196DCFF3}"/>
    <cellStyle name="Output 21 3_Artskontorapportering" xfId="36218" xr:uid="{1F1C1341-08CC-41B3-8F7E-E24FF854FE3C}"/>
    <cellStyle name="Output 21 4" xfId="3899" xr:uid="{9134E2B1-1AC4-4372-B8D4-E17D16B5278A}"/>
    <cellStyle name="Output 21 4 10" xfId="26891" xr:uid="{4ABDF0CD-5F12-4A6F-9370-28DC5B71CDC6}"/>
    <cellStyle name="Output 21 4 2" xfId="3900" xr:uid="{211C461B-1EFB-4EF9-A194-E2FCC7C627A2}"/>
    <cellStyle name="Output 21 4 2 2" xfId="26892" xr:uid="{E6DB120D-4153-4C01-AC91-F88A8CFF7F5B}"/>
    <cellStyle name="Output 21 4 2 2 2" xfId="26893" xr:uid="{5EC3EF4F-9A8D-44FA-803D-49655AFA6D3E}"/>
    <cellStyle name="Output 21 4 2 3" xfId="26894" xr:uid="{E178E5E9-9B8A-449B-8953-D2EC60D45334}"/>
    <cellStyle name="Output 21 4 2 4" xfId="26895" xr:uid="{C57C6AA6-E791-4BB8-B0FE-003D728DC18D}"/>
    <cellStyle name="Output 21 4 2_Artskontorapportering" xfId="36221" xr:uid="{1C10473B-8584-48E0-844F-C8D2379F1398}"/>
    <cellStyle name="Output 21 4 3" xfId="26896" xr:uid="{9E6642A8-8869-4AD0-BBC9-9D4D22976E34}"/>
    <cellStyle name="Output 21 4 3 2" xfId="26897" xr:uid="{095E61BE-59D9-4980-A3D8-B4D5E62C52B1}"/>
    <cellStyle name="Output 21 4 4" xfId="26898" xr:uid="{71AF7CA7-4AB5-4274-BDE2-B65A683EA463}"/>
    <cellStyle name="Output 21 4 4 2" xfId="26899" xr:uid="{BE48A696-E24D-41E2-A149-4BA5BCAA0487}"/>
    <cellStyle name="Output 21 4 5" xfId="26900" xr:uid="{02445C40-9890-413B-B1C0-8DF372B3CFDF}"/>
    <cellStyle name="Output 21 4 5 2" xfId="26901" xr:uid="{FCB936D1-0871-456A-B23F-6CEFBF6C87D4}"/>
    <cellStyle name="Output 21 4 6" xfId="26902" xr:uid="{5BCC5852-35E1-4B3C-9371-8889590B9668}"/>
    <cellStyle name="Output 21 4 7" xfId="26903" xr:uid="{54D1B637-C4A8-4F04-B4DD-8BF05B81A9AD}"/>
    <cellStyle name="Output 21 4 8" xfId="26904" xr:uid="{799D62EB-06FE-4968-853F-A85CF710324A}"/>
    <cellStyle name="Output 21 4 9" xfId="26905" xr:uid="{03558F4D-2735-4764-9345-5D675B3304AA}"/>
    <cellStyle name="Output 21 4_Artskontorapportering" xfId="36220" xr:uid="{92035C78-367B-4B1E-98B7-20596AFBCD81}"/>
    <cellStyle name="Output 21 5" xfId="3901" xr:uid="{71D9B939-86A5-4BD9-9607-BC898D3CA7B7}"/>
    <cellStyle name="Output 21 5 10" xfId="26906" xr:uid="{41D2FBCC-0D79-4685-9BE3-8739E4746289}"/>
    <cellStyle name="Output 21 5 2" xfId="3902" xr:uid="{16668C29-9AE8-470B-B54F-C4DF04FAD24A}"/>
    <cellStyle name="Output 21 5 2 2" xfId="26907" xr:uid="{1D018334-6EB7-4C38-A135-A9862E908D61}"/>
    <cellStyle name="Output 21 5 2 2 2" xfId="26908" xr:uid="{38ACE78C-D69E-4282-B4DE-6BF5360D0551}"/>
    <cellStyle name="Output 21 5 2 3" xfId="26909" xr:uid="{D48B3610-B238-451B-9611-17893B3950C2}"/>
    <cellStyle name="Output 21 5 2 4" xfId="26910" xr:uid="{9AF1134B-0698-4C23-8BCD-6EFC85E85AEE}"/>
    <cellStyle name="Output 21 5 2_Artskontorapportering" xfId="36223" xr:uid="{64E33453-AEE1-41D3-BB96-135A994B5FAC}"/>
    <cellStyle name="Output 21 5 3" xfId="26911" xr:uid="{D5C97B73-07DA-4213-B224-1CA067736B63}"/>
    <cellStyle name="Output 21 5 3 2" xfId="26912" xr:uid="{16286420-CC11-44D8-98B5-08E62F866659}"/>
    <cellStyle name="Output 21 5 4" xfId="26913" xr:uid="{4D8EFC10-1964-4D10-A686-68D7DD3D6CD1}"/>
    <cellStyle name="Output 21 5 4 2" xfId="26914" xr:uid="{D9227006-D2CC-4F1A-A59D-58A87E772275}"/>
    <cellStyle name="Output 21 5 5" xfId="26915" xr:uid="{B2E6EDD6-FF9A-4AD4-BF01-E9A06E83256D}"/>
    <cellStyle name="Output 21 5 5 2" xfId="26916" xr:uid="{84D2526F-703D-4353-9148-4D85BC811647}"/>
    <cellStyle name="Output 21 5 6" xfId="26917" xr:uid="{52AC539C-276D-451A-9076-A8721B0DC458}"/>
    <cellStyle name="Output 21 5 7" xfId="26918" xr:uid="{E5347908-6D7D-4550-9E72-22A3B3F65F93}"/>
    <cellStyle name="Output 21 5 8" xfId="26919" xr:uid="{4FB4CF61-83E6-4B36-9878-F841EC0FCDB4}"/>
    <cellStyle name="Output 21 5 9" xfId="26920" xr:uid="{3C0E3BAC-DC28-4D89-882B-95362A9F84D6}"/>
    <cellStyle name="Output 21 5_Artskontorapportering" xfId="36222" xr:uid="{9A4C456A-2914-4901-AE02-2B5A45FC0EA6}"/>
    <cellStyle name="Output 21 6" xfId="3903" xr:uid="{BCA777BA-ACEC-498A-BD5A-9FD541E49662}"/>
    <cellStyle name="Output 21 6 10" xfId="26921" xr:uid="{18ED8D8E-3FD8-4357-BB0A-2F34573DABBA}"/>
    <cellStyle name="Output 21 6 2" xfId="3904" xr:uid="{971286B5-B106-4A6F-9381-C56349A38132}"/>
    <cellStyle name="Output 21 6 2 2" xfId="26922" xr:uid="{1D5F976D-7394-43A6-9673-48DEC8243DB5}"/>
    <cellStyle name="Output 21 6 2 2 2" xfId="26923" xr:uid="{E810064B-A78D-4D0A-8064-17B72DB8C0B5}"/>
    <cellStyle name="Output 21 6 2 3" xfId="26924" xr:uid="{DE548E1F-BCAB-4408-8A43-D5C74BE8A58B}"/>
    <cellStyle name="Output 21 6 2 4" xfId="26925" xr:uid="{AE141BB2-32C4-4075-821B-419487C9E0E1}"/>
    <cellStyle name="Output 21 6 2_Artskontorapportering" xfId="36225" xr:uid="{684A30C0-673E-4709-8DA2-64956865B15E}"/>
    <cellStyle name="Output 21 6 3" xfId="26926" xr:uid="{CCF41ABF-60E9-44AF-B7C6-BF20EEE14DF4}"/>
    <cellStyle name="Output 21 6 3 2" xfId="26927" xr:uid="{485D2D6D-7CEC-4302-A8EA-B02E3D20EC9E}"/>
    <cellStyle name="Output 21 6 4" xfId="26928" xr:uid="{B061304A-3567-456B-8009-5141C3478045}"/>
    <cellStyle name="Output 21 6 4 2" xfId="26929" xr:uid="{4F4E6C8F-8E3D-4A60-A63D-7C8084EBB28A}"/>
    <cellStyle name="Output 21 6 5" xfId="26930" xr:uid="{8626F969-F2BC-4359-9C47-86B9C2781AFF}"/>
    <cellStyle name="Output 21 6 5 2" xfId="26931" xr:uid="{2CE39837-1AEB-4964-BDA2-126811B18BE5}"/>
    <cellStyle name="Output 21 6 6" xfId="26932" xr:uid="{2C8077AA-26E7-4AB2-BCDF-7572593EC182}"/>
    <cellStyle name="Output 21 6 7" xfId="26933" xr:uid="{013DD274-01BE-4D0E-B5CB-E28FF1B5EFAA}"/>
    <cellStyle name="Output 21 6 8" xfId="26934" xr:uid="{16DAAC5F-60DD-430D-9749-EE0D740B7CB2}"/>
    <cellStyle name="Output 21 6 9" xfId="26935" xr:uid="{B4EC49EA-23EA-4EE9-A65E-D5C6E8D42207}"/>
    <cellStyle name="Output 21 6_Artskontorapportering" xfId="36224" xr:uid="{A3EE55DF-2352-4EA3-9F07-C32FF058676D}"/>
    <cellStyle name="Output 21 7" xfId="3905" xr:uid="{E872F207-63E3-4DE1-9025-C743F237E8BA}"/>
    <cellStyle name="Output 21 7 10" xfId="26936" xr:uid="{F18C32AF-F05B-4668-BDF4-739432DA3004}"/>
    <cellStyle name="Output 21 7 2" xfId="3906" xr:uid="{7076D833-435A-4385-8C18-A6A05602E1FC}"/>
    <cellStyle name="Output 21 7 2 2" xfId="26937" xr:uid="{937E124C-3294-484E-8A8A-3B4CC8850F46}"/>
    <cellStyle name="Output 21 7 2 2 2" xfId="26938" xr:uid="{C5320F8D-D84C-4A4D-A511-8A003454486D}"/>
    <cellStyle name="Output 21 7 2 3" xfId="26939" xr:uid="{6D48BE59-2912-4AD8-A843-B26018B668B9}"/>
    <cellStyle name="Output 21 7 2 4" xfId="26940" xr:uid="{682033BD-95ED-46B6-9A1D-6C16217609B5}"/>
    <cellStyle name="Output 21 7 2_Artskontorapportering" xfId="36227" xr:uid="{A076F90C-2808-47DC-ADEA-ACB2BA7A7B93}"/>
    <cellStyle name="Output 21 7 3" xfId="26941" xr:uid="{3077FBD3-089E-4727-8E9F-1261C470989F}"/>
    <cellStyle name="Output 21 7 3 2" xfId="26942" xr:uid="{5C57690A-8349-4A1A-BBB0-2462856810D9}"/>
    <cellStyle name="Output 21 7 4" xfId="26943" xr:uid="{AD458672-16E5-491E-B4D3-7F4D24676C2A}"/>
    <cellStyle name="Output 21 7 4 2" xfId="26944" xr:uid="{11688B86-8928-44F9-9700-46C9C51C5175}"/>
    <cellStyle name="Output 21 7 5" xfId="26945" xr:uid="{7F321A6F-98E8-4A6E-9517-58024C71F7D9}"/>
    <cellStyle name="Output 21 7 5 2" xfId="26946" xr:uid="{C69F11ED-4C53-44D1-96E8-2FB765974C9B}"/>
    <cellStyle name="Output 21 7 6" xfId="26947" xr:uid="{682B09DA-0943-4924-9B76-8569F86F738E}"/>
    <cellStyle name="Output 21 7 7" xfId="26948" xr:uid="{0E93F220-FA12-4A79-8030-661F603B3D13}"/>
    <cellStyle name="Output 21 7 8" xfId="26949" xr:uid="{7A38A828-86AB-44D9-9487-39EBD18F099B}"/>
    <cellStyle name="Output 21 7 9" xfId="26950" xr:uid="{412409EB-AB29-4F2C-8514-6F1BF5AFA388}"/>
    <cellStyle name="Output 21 7_Artskontorapportering" xfId="36226" xr:uid="{1557550B-BFD3-43F1-8D74-954D2F0357F9}"/>
    <cellStyle name="Output 21 8" xfId="3907" xr:uid="{3723BB0D-BEE6-4275-903F-113A4330BD11}"/>
    <cellStyle name="Output 21 8 2" xfId="26951" xr:uid="{F06AEE23-19FE-4465-AA95-0464E20D0E39}"/>
    <cellStyle name="Output 21 8 2 2" xfId="26952" xr:uid="{F625C114-4E6D-416F-ACE2-EDA7F4A4EFEA}"/>
    <cellStyle name="Output 21 8 2 2 2" xfId="26953" xr:uid="{9A2DB7CC-0936-4672-889F-DC5B6CCB2F8C}"/>
    <cellStyle name="Output 21 8 2 3" xfId="26954" xr:uid="{8914C033-E28F-4889-84F5-EBE0061302C6}"/>
    <cellStyle name="Output 21 8 3" xfId="26955" xr:uid="{EA5B77EF-6359-4244-AE29-079A0C054C81}"/>
    <cellStyle name="Output 21 8 3 2" xfId="26956" xr:uid="{831D56D0-BAA6-4FD5-9527-F4CBCB8CF182}"/>
    <cellStyle name="Output 21 8 4" xfId="26957" xr:uid="{049D0F28-BFDB-435A-B03D-BE57A4CF3FB1}"/>
    <cellStyle name="Output 21 8 5" xfId="26958" xr:uid="{BC94B703-2E36-41AA-8362-500DBF66DEA7}"/>
    <cellStyle name="Output 21 8_Artskontorapportering" xfId="36228" xr:uid="{8759040A-3BC7-4812-95DF-858D23EB2460}"/>
    <cellStyle name="Output 21 9" xfId="26959" xr:uid="{2DC41CAD-03E2-45BC-ABBA-4F089F141153}"/>
    <cellStyle name="Output 21 9 2" xfId="26960" xr:uid="{7706BF22-32F3-4FD0-A769-DDB7311FB82A}"/>
    <cellStyle name="Output 21 9 2 2" xfId="26961" xr:uid="{6247542B-4272-4CB7-A34D-4109018D0ED6}"/>
    <cellStyle name="Output 21 9 3" xfId="26962" xr:uid="{E51764F3-4D4E-450E-A76F-6D97272AE609}"/>
    <cellStyle name="Output 21 9 4" xfId="26963" xr:uid="{CF6EF8E0-3013-4A55-8DF9-E73D221E1BF3}"/>
    <cellStyle name="Output 21_Artskontorapportering" xfId="36215" xr:uid="{11D6A159-A59C-43FC-9DE3-2E68DBE5C39B}"/>
    <cellStyle name="Output 22" xfId="3908" xr:uid="{A0E480DF-B83B-4B71-A922-8905FE7D8D81}"/>
    <cellStyle name="Output 22 10" xfId="26964" xr:uid="{E17C62BA-5E5D-4DCB-91BA-3F5504E1A975}"/>
    <cellStyle name="Output 22 10 2" xfId="26965" xr:uid="{E766E4F9-436D-4792-A5EC-F19C59F5891F}"/>
    <cellStyle name="Output 22 10 2 2" xfId="26966" xr:uid="{758FD4AE-C03C-4F0D-9EC5-8126B0AECEF8}"/>
    <cellStyle name="Output 22 10 2 2 2" xfId="26967" xr:uid="{8C7D9F2A-C562-4556-849C-FA9BD491413F}"/>
    <cellStyle name="Output 22 10 2 3" xfId="26968" xr:uid="{7DB1AAA7-4864-4CFC-BE39-0A351FE10F41}"/>
    <cellStyle name="Output 22 10 3" xfId="26969" xr:uid="{6EF7109A-02A5-483F-A5FF-681C22F664BA}"/>
    <cellStyle name="Output 22 10 3 2" xfId="26970" xr:uid="{D21FCF03-E007-46F6-B63B-260EE0FA6C2B}"/>
    <cellStyle name="Output 22 10 4" xfId="26971" xr:uid="{9A7ECFE0-1EB7-4A95-9A92-82A1DE7730C6}"/>
    <cellStyle name="Output 22 10 5" xfId="26972" xr:uid="{79E31A6C-3A41-4513-87D9-65FD4128EE2B}"/>
    <cellStyle name="Output 22 11" xfId="26973" xr:uid="{377F0571-8D54-4CB4-9AA4-066DE3C71656}"/>
    <cellStyle name="Output 22 11 2" xfId="26974" xr:uid="{31ED5C22-C286-4864-BF92-EAC2BEA893D6}"/>
    <cellStyle name="Output 22 11 3" xfId="26975" xr:uid="{CE34B3C8-2220-4ABB-B27E-130A080C1B5B}"/>
    <cellStyle name="Output 22 12" xfId="26976" xr:uid="{2839FD56-DE0F-4049-9FCA-6FC201DE1808}"/>
    <cellStyle name="Output 22 12 2" xfId="26977" xr:uid="{16713836-4301-4E8C-AF4D-DC6765BDAD41}"/>
    <cellStyle name="Output 22 12 3" xfId="26978" xr:uid="{4A457C0B-5526-4531-A63B-8A38DB70BD46}"/>
    <cellStyle name="Output 22 13" xfId="26979" xr:uid="{4560740F-104E-4112-9ECD-2954058B7C18}"/>
    <cellStyle name="Output 22 13 2" xfId="26980" xr:uid="{DDE058B8-3DC6-42D1-B051-7295F7C5932C}"/>
    <cellStyle name="Output 22 14" xfId="26981" xr:uid="{3725AE9F-EE3B-4A1E-A3E4-6B10598B640D}"/>
    <cellStyle name="Output 22 15" xfId="26982" xr:uid="{048F6D09-5752-4A01-BC68-2879473DB477}"/>
    <cellStyle name="Output 22 16" xfId="26983" xr:uid="{B7F8ACC5-A7BE-4388-BE25-359FBB992E86}"/>
    <cellStyle name="Output 22 17" xfId="26984" xr:uid="{F20B9C53-5430-45BD-B868-9E52A7AE054F}"/>
    <cellStyle name="Output 22 2" xfId="3909" xr:uid="{1E1B84F1-4723-45CB-AA15-0EA6A8686844}"/>
    <cellStyle name="Output 22 2 10" xfId="26985" xr:uid="{152C2A86-67E9-4715-BD96-2342573355BC}"/>
    <cellStyle name="Output 22 2 2" xfId="3910" xr:uid="{15383F4B-7784-4B02-8C84-CF102CF1084D}"/>
    <cellStyle name="Output 22 2 2 2" xfId="26986" xr:uid="{C9908BD4-DF4C-420C-8E94-7A61F27EA1E4}"/>
    <cellStyle name="Output 22 2 2 2 2" xfId="26987" xr:uid="{2C7A717F-CC37-40E7-904D-93A9ADF28E40}"/>
    <cellStyle name="Output 22 2 2 3" xfId="26988" xr:uid="{9BB5DFF2-F3BF-4860-B173-8BA0DDF3D433}"/>
    <cellStyle name="Output 22 2 2 4" xfId="26989" xr:uid="{8D39DE02-CA6E-4FAE-AA0C-70AA66E71CD5}"/>
    <cellStyle name="Output 22 2 2_Artskontorapportering" xfId="36231" xr:uid="{96DB5FE8-7B9D-44D6-9F38-769B2F6C77EE}"/>
    <cellStyle name="Output 22 2 3" xfId="26990" xr:uid="{A08EC78B-664A-4CF9-9CF2-EFEA8144BF2A}"/>
    <cellStyle name="Output 22 2 3 2" xfId="26991" xr:uid="{46D81B25-6480-401F-8F8D-AD93831A29FA}"/>
    <cellStyle name="Output 22 2 4" xfId="26992" xr:uid="{3C6E40A6-27A4-453A-BC24-5BB3CAF90EC4}"/>
    <cellStyle name="Output 22 2 4 2" xfId="26993" xr:uid="{A74DF7A5-6ED9-49FB-B8F6-8049F534556F}"/>
    <cellStyle name="Output 22 2 5" xfId="26994" xr:uid="{55426FDE-8300-4086-96EB-8A41F6BC4110}"/>
    <cellStyle name="Output 22 2 5 2" xfId="26995" xr:uid="{F01AB5E4-4259-42F7-BB8F-0642CDF07FA1}"/>
    <cellStyle name="Output 22 2 6" xfId="26996" xr:uid="{B57C0339-2E1D-4556-A273-B541CEA07DEB}"/>
    <cellStyle name="Output 22 2 7" xfId="26997" xr:uid="{F5042FFF-52C2-4B9E-964F-9CE1767E3A4A}"/>
    <cellStyle name="Output 22 2 8" xfId="26998" xr:uid="{937D8525-B9D9-4DB9-9295-08DF7FEE38EE}"/>
    <cellStyle name="Output 22 2 9" xfId="26999" xr:uid="{0555C43C-F0DE-4BD3-9310-1B44D94CF525}"/>
    <cellStyle name="Output 22 2_Artskontorapportering" xfId="36230" xr:uid="{FDDBC3D9-9F6B-445E-8533-866858E39E02}"/>
    <cellStyle name="Output 22 3" xfId="3911" xr:uid="{1EAE703A-0CB3-4820-A1B4-2F4AE69786B4}"/>
    <cellStyle name="Output 22 3 10" xfId="27000" xr:uid="{D0B87A8C-C720-4FA1-BC90-CC171F0CF231}"/>
    <cellStyle name="Output 22 3 2" xfId="3912" xr:uid="{85627683-FA9B-4B47-8265-B4E2FBDF61E4}"/>
    <cellStyle name="Output 22 3 2 2" xfId="27001" xr:uid="{325E5DC0-799A-4C71-9F91-2FF539E22547}"/>
    <cellStyle name="Output 22 3 2 2 2" xfId="27002" xr:uid="{F3B96536-30F5-4B4C-8518-A0EB01DDA99A}"/>
    <cellStyle name="Output 22 3 2 3" xfId="27003" xr:uid="{32D631CE-B138-46DD-BBF4-10CD3254B814}"/>
    <cellStyle name="Output 22 3 2 4" xfId="27004" xr:uid="{DDFDCF2C-8853-4BB9-8B79-90E7D0E6522E}"/>
    <cellStyle name="Output 22 3 2_Artskontorapportering" xfId="36233" xr:uid="{DB2459C3-EF5E-48B0-A925-92F76D8DE198}"/>
    <cellStyle name="Output 22 3 3" xfId="27005" xr:uid="{34F020F8-E5BC-4976-81D7-163BEA0AAA3A}"/>
    <cellStyle name="Output 22 3 3 2" xfId="27006" xr:uid="{C51EA6D6-1743-4E93-80F0-0A850DC62DC0}"/>
    <cellStyle name="Output 22 3 4" xfId="27007" xr:uid="{1A0C8ABA-05BB-4739-9B02-BE6DFA09CAE5}"/>
    <cellStyle name="Output 22 3 4 2" xfId="27008" xr:uid="{97DB881E-0041-4B26-BAC0-DCBD3A133960}"/>
    <cellStyle name="Output 22 3 5" xfId="27009" xr:uid="{90D2BD6C-EF2B-4FEA-B7AB-97745AE3B643}"/>
    <cellStyle name="Output 22 3 5 2" xfId="27010" xr:uid="{D1DE7943-5B9F-447A-BB65-3337E543A5CD}"/>
    <cellStyle name="Output 22 3 6" xfId="27011" xr:uid="{C2CA1EF6-0783-460A-8E30-B3ECCE7170C0}"/>
    <cellStyle name="Output 22 3 7" xfId="27012" xr:uid="{ACFC14D1-41AA-43AE-A162-9D9D9B2D492B}"/>
    <cellStyle name="Output 22 3 8" xfId="27013" xr:uid="{4D02481D-B21F-4533-B1DF-E700651F3485}"/>
    <cellStyle name="Output 22 3 9" xfId="27014" xr:uid="{0560CF2E-1307-4365-B188-CDBE684DB638}"/>
    <cellStyle name="Output 22 3_Artskontorapportering" xfId="36232" xr:uid="{470814B6-5FF1-49BF-9158-5999CA2833F1}"/>
    <cellStyle name="Output 22 4" xfId="3913" xr:uid="{57E823AC-2AC0-4B14-AFDD-7830137C67A3}"/>
    <cellStyle name="Output 22 4 10" xfId="27015" xr:uid="{CD3456B2-D58A-436C-A333-A13B758E1F9E}"/>
    <cellStyle name="Output 22 4 2" xfId="3914" xr:uid="{FF795000-6A3C-4A3E-A82B-06355028A173}"/>
    <cellStyle name="Output 22 4 2 2" xfId="27016" xr:uid="{9758C87C-FED2-42FA-BA2E-76892CEC9456}"/>
    <cellStyle name="Output 22 4 2 2 2" xfId="27017" xr:uid="{A3C4BB5F-CB94-4A02-8138-33A4C0383190}"/>
    <cellStyle name="Output 22 4 2 3" xfId="27018" xr:uid="{BD3A7AAA-2C70-420D-ADAA-7149D5D35F08}"/>
    <cellStyle name="Output 22 4 2 4" xfId="27019" xr:uid="{1359C322-E506-4CCC-A1B5-A9D4D57EFBD1}"/>
    <cellStyle name="Output 22 4 2_Artskontorapportering" xfId="36235" xr:uid="{753F4BFB-B43A-4C0B-8AD2-3905EC1B5F4F}"/>
    <cellStyle name="Output 22 4 3" xfId="27020" xr:uid="{243BC73E-D2BB-4063-880D-E67CE4A08DE9}"/>
    <cellStyle name="Output 22 4 3 2" xfId="27021" xr:uid="{00964773-2288-439C-895C-C26F76E216C7}"/>
    <cellStyle name="Output 22 4 4" xfId="27022" xr:uid="{4E29EA4D-F8A7-42AA-87B1-00B3AFDE20BE}"/>
    <cellStyle name="Output 22 4 4 2" xfId="27023" xr:uid="{8CBA32AC-2E4C-477E-948E-AE529A885054}"/>
    <cellStyle name="Output 22 4 5" xfId="27024" xr:uid="{27298083-7E1A-493A-9682-F5FD8CF73DA1}"/>
    <cellStyle name="Output 22 4 5 2" xfId="27025" xr:uid="{502D6596-C5FA-4FB7-B855-2C52D240AC83}"/>
    <cellStyle name="Output 22 4 6" xfId="27026" xr:uid="{7A8EA7B3-6887-4FA0-B2B9-F2504AF9986B}"/>
    <cellStyle name="Output 22 4 7" xfId="27027" xr:uid="{FD23F819-8699-495C-8494-169F12EDC8D6}"/>
    <cellStyle name="Output 22 4 8" xfId="27028" xr:uid="{925D2C9A-520D-4953-889C-3181CC28F6F8}"/>
    <cellStyle name="Output 22 4 9" xfId="27029" xr:uid="{A12634DD-0850-488B-8EE7-8DA97A815BA1}"/>
    <cellStyle name="Output 22 4_Artskontorapportering" xfId="36234" xr:uid="{8E3233E6-8D95-4FE2-A8EA-D127B789C291}"/>
    <cellStyle name="Output 22 5" xfId="3915" xr:uid="{39A551C1-218C-4C47-874D-79E8F0F84406}"/>
    <cellStyle name="Output 22 5 10" xfId="27030" xr:uid="{FB5C8ECF-59A7-4C45-AEFF-8936748C8E2A}"/>
    <cellStyle name="Output 22 5 2" xfId="3916" xr:uid="{B4431AEA-31E0-4DBC-B923-A20E896A6146}"/>
    <cellStyle name="Output 22 5 2 2" xfId="27031" xr:uid="{7DB88B7C-F2B3-450A-8B17-E7112C64AB78}"/>
    <cellStyle name="Output 22 5 2 2 2" xfId="27032" xr:uid="{86F62CE7-A73B-4063-AD51-1B5C7DF4CD7B}"/>
    <cellStyle name="Output 22 5 2 3" xfId="27033" xr:uid="{895CFE2A-4797-4F86-938A-F65D8A52F4FD}"/>
    <cellStyle name="Output 22 5 2 4" xfId="27034" xr:uid="{EDF74CA4-07FE-4EC2-BFCC-4F91D7A66A9D}"/>
    <cellStyle name="Output 22 5 2_Artskontorapportering" xfId="36237" xr:uid="{0112B953-17BE-4A57-BB8E-371487E2FCA6}"/>
    <cellStyle name="Output 22 5 3" xfId="27035" xr:uid="{0194208D-4FBD-44B0-A2DF-4A166DDDCD0B}"/>
    <cellStyle name="Output 22 5 3 2" xfId="27036" xr:uid="{CD515779-BFE3-401E-B5A0-1BB81E35B07F}"/>
    <cellStyle name="Output 22 5 4" xfId="27037" xr:uid="{1FCA8AA4-C4A3-45EE-B83C-8860C27CD8FF}"/>
    <cellStyle name="Output 22 5 4 2" xfId="27038" xr:uid="{A4104F40-AEF8-49A1-8EA8-22EE27183D12}"/>
    <cellStyle name="Output 22 5 5" xfId="27039" xr:uid="{6595C279-2B9A-4435-9586-A822F2FA1C00}"/>
    <cellStyle name="Output 22 5 5 2" xfId="27040" xr:uid="{B1FE4969-1B6A-44CA-9825-D758403579B0}"/>
    <cellStyle name="Output 22 5 6" xfId="27041" xr:uid="{1D80A121-5524-4B1B-B3EE-DD3DBEF5FFBC}"/>
    <cellStyle name="Output 22 5 7" xfId="27042" xr:uid="{032A5919-2F77-4613-825A-CFA501E20B4E}"/>
    <cellStyle name="Output 22 5 8" xfId="27043" xr:uid="{9C2DB471-1A66-442D-841B-1424723E8F1E}"/>
    <cellStyle name="Output 22 5 9" xfId="27044" xr:uid="{596014D2-5B9D-472F-940B-CBFD80C30C2E}"/>
    <cellStyle name="Output 22 5_Artskontorapportering" xfId="36236" xr:uid="{EBB1A2CC-2F13-441E-934A-212745366C19}"/>
    <cellStyle name="Output 22 6" xfId="3917" xr:uid="{BEE5A165-1869-4D17-8585-8B5A7D686188}"/>
    <cellStyle name="Output 22 6 10" xfId="27045" xr:uid="{A58B254F-62C1-4A6D-A0A3-A0B9E3FC5FF3}"/>
    <cellStyle name="Output 22 6 2" xfId="3918" xr:uid="{77207328-D43A-49EA-8E19-AA645ED638F7}"/>
    <cellStyle name="Output 22 6 2 2" xfId="27046" xr:uid="{E75B3D6B-834C-4E2D-978C-5B047A5AB632}"/>
    <cellStyle name="Output 22 6 2 2 2" xfId="27047" xr:uid="{C019074A-8CE0-4BE2-9A31-E5D7798E15C3}"/>
    <cellStyle name="Output 22 6 2 3" xfId="27048" xr:uid="{45803A00-7FDD-4623-BE94-79D31EE3E29E}"/>
    <cellStyle name="Output 22 6 2 4" xfId="27049" xr:uid="{11CF20BE-49E8-4050-96D0-6D427DF2DDFB}"/>
    <cellStyle name="Output 22 6 2_Artskontorapportering" xfId="36239" xr:uid="{10BBC81E-DFC4-4B7F-A9BD-4DB52A038FF1}"/>
    <cellStyle name="Output 22 6 3" xfId="27050" xr:uid="{DC4536A7-B193-4A9F-A81D-147D10288A76}"/>
    <cellStyle name="Output 22 6 3 2" xfId="27051" xr:uid="{5C1B3493-5A5B-4AB2-8763-CA22F3E9252B}"/>
    <cellStyle name="Output 22 6 4" xfId="27052" xr:uid="{42C53C67-4613-473B-B401-CF3325D2D48D}"/>
    <cellStyle name="Output 22 6 4 2" xfId="27053" xr:uid="{E7884816-A432-4DCC-B20E-887F0A282E64}"/>
    <cellStyle name="Output 22 6 5" xfId="27054" xr:uid="{F74C4026-E509-40FD-895D-65FE56F529F0}"/>
    <cellStyle name="Output 22 6 5 2" xfId="27055" xr:uid="{FD0888A7-E271-4AA9-9D42-E7D707E4B2F2}"/>
    <cellStyle name="Output 22 6 6" xfId="27056" xr:uid="{E63AB2C7-BBA0-4403-B2D5-849F1136B137}"/>
    <cellStyle name="Output 22 6 7" xfId="27057" xr:uid="{AB7D67ED-1315-4132-A54F-790E9FD51725}"/>
    <cellStyle name="Output 22 6 8" xfId="27058" xr:uid="{D5AA9F10-8E1C-46D1-B28B-7FCB001C74BF}"/>
    <cellStyle name="Output 22 6 9" xfId="27059" xr:uid="{BBF9CF5E-B36A-4582-B389-7F5D48AC0CBD}"/>
    <cellStyle name="Output 22 6_Artskontorapportering" xfId="36238" xr:uid="{5EBC5D55-8152-492E-A81E-384C2D49BF08}"/>
    <cellStyle name="Output 22 7" xfId="3919" xr:uid="{4DCFA03F-CA47-4EAA-89F7-2BD9D1E11663}"/>
    <cellStyle name="Output 22 7 10" xfId="27060" xr:uid="{6505683D-D238-4A91-A786-36B5DF9FF720}"/>
    <cellStyle name="Output 22 7 2" xfId="3920" xr:uid="{1ED992F1-667E-444F-B9BD-58BBA299B33D}"/>
    <cellStyle name="Output 22 7 2 2" xfId="27061" xr:uid="{ECFAB2C8-1116-4A4A-A279-1C0E4CCDBEE2}"/>
    <cellStyle name="Output 22 7 2 2 2" xfId="27062" xr:uid="{7C1AC317-E334-4ADD-A1F5-91BA1E8984DB}"/>
    <cellStyle name="Output 22 7 2 3" xfId="27063" xr:uid="{204348D3-35C8-4351-8EF5-CD54C373E35E}"/>
    <cellStyle name="Output 22 7 2 4" xfId="27064" xr:uid="{9EDD3FDB-267E-448A-80A1-A7882893C0FE}"/>
    <cellStyle name="Output 22 7 2_Artskontorapportering" xfId="36241" xr:uid="{78FB2845-D09D-48E7-8890-7E66663E351B}"/>
    <cellStyle name="Output 22 7 3" xfId="27065" xr:uid="{CDF2FABF-4C73-445F-8670-DD2AFC3B55DF}"/>
    <cellStyle name="Output 22 7 3 2" xfId="27066" xr:uid="{E3FA5ECB-9640-4EE0-A6B6-DB42E4CC62B9}"/>
    <cellStyle name="Output 22 7 4" xfId="27067" xr:uid="{DAFA6B57-10B6-4776-9D29-727FFBC9D937}"/>
    <cellStyle name="Output 22 7 4 2" xfId="27068" xr:uid="{9FF58821-7C6E-4213-ADD1-8206449754D9}"/>
    <cellStyle name="Output 22 7 5" xfId="27069" xr:uid="{99BBA214-1019-48FB-AD74-2041D72A9CE0}"/>
    <cellStyle name="Output 22 7 5 2" xfId="27070" xr:uid="{4AE7E008-D55C-4183-BB74-7C90510CADEC}"/>
    <cellStyle name="Output 22 7 6" xfId="27071" xr:uid="{3FC1D93B-2C25-43DA-96CD-5A0FF3CF0152}"/>
    <cellStyle name="Output 22 7 7" xfId="27072" xr:uid="{9BC2CD53-632B-4EFF-90F0-DB1213AEADB8}"/>
    <cellStyle name="Output 22 7 8" xfId="27073" xr:uid="{9138A9B4-8824-411D-9C91-481A4B2A4445}"/>
    <cellStyle name="Output 22 7 9" xfId="27074" xr:uid="{8B67BD5C-9646-41F5-8E97-8513126A8D57}"/>
    <cellStyle name="Output 22 7_Artskontorapportering" xfId="36240" xr:uid="{526709F2-F72C-4BD4-A41B-F0BD700CF86A}"/>
    <cellStyle name="Output 22 8" xfId="3921" xr:uid="{FEF34BAC-1421-412D-8670-EE9C86CA1119}"/>
    <cellStyle name="Output 22 8 2" xfId="27075" xr:uid="{0F1A8AB4-04F4-489B-ABB1-F02144375A6D}"/>
    <cellStyle name="Output 22 8 2 2" xfId="27076" xr:uid="{9B827D52-4867-4917-88F0-CF46238F158A}"/>
    <cellStyle name="Output 22 8 2 2 2" xfId="27077" xr:uid="{9500C5BD-9E0D-466B-8CE8-083D2CECC1CA}"/>
    <cellStyle name="Output 22 8 2 3" xfId="27078" xr:uid="{DC062B8A-975F-42B1-8BEC-A3DE55F48E89}"/>
    <cellStyle name="Output 22 8 3" xfId="27079" xr:uid="{4F1BAE73-06CA-47C5-A5AB-15FBD1AEB942}"/>
    <cellStyle name="Output 22 8 3 2" xfId="27080" xr:uid="{AD699E31-DCF9-4C78-939A-82FD5457CCC9}"/>
    <cellStyle name="Output 22 8 4" xfId="27081" xr:uid="{A57E8047-7AB6-44E7-AB9C-A0A0870FDAE9}"/>
    <cellStyle name="Output 22 8 5" xfId="27082" xr:uid="{E478B854-EFF9-4DC8-9D52-7CD74FBD1F71}"/>
    <cellStyle name="Output 22 8_Artskontorapportering" xfId="36242" xr:uid="{F511C322-13EB-4983-B3C0-01CF04EC8654}"/>
    <cellStyle name="Output 22 9" xfId="27083" xr:uid="{052FE2B1-BB32-4FAD-986D-B15FEFDA36AD}"/>
    <cellStyle name="Output 22 9 2" xfId="27084" xr:uid="{583E87A0-307A-4ED1-8FCC-F533BB8AB609}"/>
    <cellStyle name="Output 22 9 2 2" xfId="27085" xr:uid="{C18CB147-316C-474D-9BA3-66D91A3CBA76}"/>
    <cellStyle name="Output 22 9 3" xfId="27086" xr:uid="{6F39B4C3-4D72-450F-A681-92C858710F01}"/>
    <cellStyle name="Output 22 9 4" xfId="27087" xr:uid="{CBDF05BA-4624-4926-ACDA-57EBE7C92C3E}"/>
    <cellStyle name="Output 22_Artskontorapportering" xfId="36229" xr:uid="{AD01A3B9-B4A8-4821-BAEC-01731A261B52}"/>
    <cellStyle name="Output 23" xfId="3922" xr:uid="{B9DD9686-3A96-4AFE-894A-DC5DA45CA76A}"/>
    <cellStyle name="Output 23 2" xfId="3923" xr:uid="{9B9E0231-42BB-437B-9379-1A6D5EDE341E}"/>
    <cellStyle name="Output 23 2 2" xfId="27088" xr:uid="{337A408E-5AA6-46B4-80AF-A5DDBF6EB691}"/>
    <cellStyle name="Output 23 2 3" xfId="27089" xr:uid="{09D3648F-1C8D-4578-A4BC-B7AA5CD48C30}"/>
    <cellStyle name="Output 23 2_Artskontorapportering" xfId="36244" xr:uid="{F5786FD5-04EC-4078-BD63-9F96AD1D507D}"/>
    <cellStyle name="Output 23 3" xfId="27090" xr:uid="{2A4AF610-0567-4B71-8738-9F06673DD66E}"/>
    <cellStyle name="Output 23 3 2" xfId="27091" xr:uid="{3F699A3B-EFC5-4BD2-BC15-CC5C7B906FE7}"/>
    <cellStyle name="Output 23 4" xfId="27092" xr:uid="{B3EE3F57-89BE-4BBD-8991-0376F92F845E}"/>
    <cellStyle name="Output 23 4 2" xfId="27093" xr:uid="{C709BB89-4CA3-4EB0-8F81-60EE7A0B0DBC}"/>
    <cellStyle name="Output 23 5" xfId="27094" xr:uid="{2EF4DCF2-A1B6-4183-8950-3F324B005B8E}"/>
    <cellStyle name="Output 23 6" xfId="27095" xr:uid="{45B4DB44-26F5-400F-BEA5-D03D8F58E252}"/>
    <cellStyle name="Output 23 7" xfId="27096" xr:uid="{CE00F43A-398C-4290-8D8C-BB9CCC247A93}"/>
    <cellStyle name="Output 23 8" xfId="27097" xr:uid="{DCB09E11-E431-4C02-B44C-EE1FD6523B63}"/>
    <cellStyle name="Output 23 9" xfId="27098" xr:uid="{63CB87B7-AA2C-4030-9481-125EA74243A0}"/>
    <cellStyle name="Output 23_Artskontorapportering" xfId="36243" xr:uid="{433D3907-AEA9-4EEA-A9B0-3B1A2F8D30CB}"/>
    <cellStyle name="Output 24" xfId="3924" xr:uid="{C343DC96-46C2-4B2E-A9DC-7CF6491DE0DC}"/>
    <cellStyle name="Output 24 2" xfId="3925" xr:uid="{95D67C9C-2BB6-4F63-8F6B-9F9DC93CABBA}"/>
    <cellStyle name="Output 24 2 2" xfId="27099" xr:uid="{2ABC36BF-545F-4C76-99B9-2527851EDCF2}"/>
    <cellStyle name="Output 24 2 3" xfId="27100" xr:uid="{61F8404D-4284-4241-A8DB-C6C60FD1B960}"/>
    <cellStyle name="Output 24 2_Artskontorapportering" xfId="36246" xr:uid="{3D34758F-9E86-4DF4-99D3-0D83075CBEE3}"/>
    <cellStyle name="Output 24 3" xfId="27101" xr:uid="{F31A22ED-B3A4-48ED-A831-CB9027D119B6}"/>
    <cellStyle name="Output 24 3 2" xfId="27102" xr:uid="{11177282-CEA7-4884-BE09-E0A28C93A8FA}"/>
    <cellStyle name="Output 24 4" xfId="27103" xr:uid="{35BCD517-B1A1-4B6D-BECF-A374EA00B0E2}"/>
    <cellStyle name="Output 24 4 2" xfId="27104" xr:uid="{77D0EB26-B410-40A0-972A-5471D5F78B15}"/>
    <cellStyle name="Output 24 5" xfId="27105" xr:uid="{DA271384-160F-45F0-BC89-BE1DE1C14605}"/>
    <cellStyle name="Output 24 6" xfId="27106" xr:uid="{38B797CE-93D2-4643-BF19-C64EA3FFE016}"/>
    <cellStyle name="Output 24 7" xfId="27107" xr:uid="{78314590-A4FB-4E8B-A75E-DF2300E19CC9}"/>
    <cellStyle name="Output 24 8" xfId="27108" xr:uid="{ED518D61-412F-4763-8EB6-32B611810E96}"/>
    <cellStyle name="Output 24 9" xfId="27109" xr:uid="{05151F12-DC4E-4998-88BC-1DF0181CC019}"/>
    <cellStyle name="Output 24_Artskontorapportering" xfId="36245" xr:uid="{BFE2866B-54A9-4C02-8001-45C7C8359858}"/>
    <cellStyle name="Output 25" xfId="3926" xr:uid="{B1AD4325-6E0C-440E-9D38-EDD3A1F3A3AF}"/>
    <cellStyle name="Output 25 2" xfId="3927" xr:uid="{6D1907E2-C458-49A2-9050-B4D34016BD3E}"/>
    <cellStyle name="Output 25 2 2" xfId="27110" xr:uid="{687A62D8-24FF-4DA3-86F6-8E1BA59C3CE5}"/>
    <cellStyle name="Output 25 2 3" xfId="27111" xr:uid="{A5CA70DC-8776-4306-BF9E-45FED525D357}"/>
    <cellStyle name="Output 25 2_Artskontorapportering" xfId="36248" xr:uid="{A2A2B166-9EE2-4FE2-8A8E-9F5E7EDA3517}"/>
    <cellStyle name="Output 25 3" xfId="27112" xr:uid="{C59473A3-B187-4061-8CBF-265FF301C588}"/>
    <cellStyle name="Output 25 3 2" xfId="27113" xr:uid="{37CAF461-11BD-4EEA-8754-ABF3D40C6952}"/>
    <cellStyle name="Output 25 4" xfId="27114" xr:uid="{E23EDAC2-3B0D-4091-A363-BA66DF9168E5}"/>
    <cellStyle name="Output 25 4 2" xfId="27115" xr:uid="{613B246B-E907-45A3-BC85-EB5C8F776C64}"/>
    <cellStyle name="Output 25 5" xfId="27116" xr:uid="{5013474E-E71B-423E-8240-5ADAA89E2551}"/>
    <cellStyle name="Output 25 6" xfId="27117" xr:uid="{BBBE523B-2498-47E2-B36C-812A648D6C48}"/>
    <cellStyle name="Output 25 7" xfId="27118" xr:uid="{B400F4CE-635C-4177-A406-FA3301B599F0}"/>
    <cellStyle name="Output 25 8" xfId="27119" xr:uid="{948C4FD1-76DB-466D-8A0A-86C9782D67EA}"/>
    <cellStyle name="Output 25 9" xfId="27120" xr:uid="{6089E237-2554-418D-A88E-5B22BF3E0179}"/>
    <cellStyle name="Output 25_Artskontorapportering" xfId="36247" xr:uid="{9B6FD828-110A-4B05-876F-11EF3B4BEDD3}"/>
    <cellStyle name="Output 26" xfId="3928" xr:uid="{00864DAF-BAAF-474F-A69A-6F1618935AB9}"/>
    <cellStyle name="Output 26 2" xfId="3929" xr:uid="{059C7FE3-40A4-43F7-9812-52346E949B47}"/>
    <cellStyle name="Output 26 2 2" xfId="27121" xr:uid="{9DF01159-AEB6-4F4A-80E6-AEA62FD7BB08}"/>
    <cellStyle name="Output 26 2 3" xfId="27122" xr:uid="{A4AAD7BF-D8C2-4A76-9F4C-BD9C6E6014CA}"/>
    <cellStyle name="Output 26 2_Artskontorapportering" xfId="36250" xr:uid="{1B4EBD4F-7A4C-4204-8D7C-A397114B59F0}"/>
    <cellStyle name="Output 26 3" xfId="27123" xr:uid="{19ECB7B0-A9F8-4BE2-AC0B-6432BF8726E7}"/>
    <cellStyle name="Output 26 3 2" xfId="27124" xr:uid="{CB076E56-4E3A-4ED6-B182-AA0603A0D4D9}"/>
    <cellStyle name="Output 26 4" xfId="27125" xr:uid="{70ED53FB-D71E-498B-B48D-27F9DDBB4240}"/>
    <cellStyle name="Output 26 4 2" xfId="27126" xr:uid="{FA1FFAC6-01EE-4DFF-A519-F8F72D5269C3}"/>
    <cellStyle name="Output 26 5" xfId="27127" xr:uid="{A3DFF6AB-2AB6-41F8-8973-48FA1698EE5D}"/>
    <cellStyle name="Output 26 6" xfId="27128" xr:uid="{EFDF09AC-1B97-40FF-BAB3-6C2A5A9413C9}"/>
    <cellStyle name="Output 26 7" xfId="27129" xr:uid="{CB55BC70-D0AF-4970-8B4D-10F4AE4FC2E7}"/>
    <cellStyle name="Output 26 8" xfId="27130" xr:uid="{522E2E1A-2C58-4E80-B851-C2BFD14D2D12}"/>
    <cellStyle name="Output 26 9" xfId="27131" xr:uid="{9142CD90-C43B-405E-B2BA-FE5350E7D45E}"/>
    <cellStyle name="Output 26_Artskontorapportering" xfId="36249" xr:uid="{8AA406D9-AEED-4AD0-AD3F-204562EE00CD}"/>
    <cellStyle name="Output 27" xfId="3930" xr:uid="{DE5227B8-4C01-4CA5-BA63-2F62B25A2C0D}"/>
    <cellStyle name="Output 27 2" xfId="3931" xr:uid="{01A81C4C-3FEF-47E3-BEF0-4EE008817389}"/>
    <cellStyle name="Output 27 2 2" xfId="27132" xr:uid="{6D07F9F0-2BC1-411C-A327-C4560DE0D545}"/>
    <cellStyle name="Output 27 2 3" xfId="27133" xr:uid="{82ACED78-662E-414A-A71B-36D96ED7A397}"/>
    <cellStyle name="Output 27 2_Artskontorapportering" xfId="36252" xr:uid="{C9E42126-53AC-4FC6-A796-BA90CFFAB800}"/>
    <cellStyle name="Output 27 3" xfId="27134" xr:uid="{AF5732BE-193A-483B-BC64-1F2CD2413EC3}"/>
    <cellStyle name="Output 27 3 2" xfId="27135" xr:uid="{F1271D15-89C8-4702-859B-725058CA253E}"/>
    <cellStyle name="Output 27 4" xfId="27136" xr:uid="{FCA45DB1-BE68-48DC-83C6-097F0882BB2D}"/>
    <cellStyle name="Output 27 4 2" xfId="27137" xr:uid="{080507C6-F91F-4760-9C59-BE5DE198C3A3}"/>
    <cellStyle name="Output 27 5" xfId="27138" xr:uid="{54527CB9-5D2E-4E8F-9ABE-3D7C640CF80B}"/>
    <cellStyle name="Output 27 6" xfId="27139" xr:uid="{1328EAD9-D90C-4F34-AD33-76DA691E3D45}"/>
    <cellStyle name="Output 27 7" xfId="27140" xr:uid="{3E4BB45D-A47D-452B-8E83-57636F41D9F9}"/>
    <cellStyle name="Output 27 8" xfId="27141" xr:uid="{C4C93DE1-C228-4BCD-981C-FBB4AFBDCE2D}"/>
    <cellStyle name="Output 27 9" xfId="27142" xr:uid="{5A99789A-1AD5-4AF1-AC95-1B0D5B7AA942}"/>
    <cellStyle name="Output 27_Artskontorapportering" xfId="36251" xr:uid="{D2A15DB5-C2D7-4604-885A-3876DDA07962}"/>
    <cellStyle name="Output 28" xfId="3932" xr:uid="{A2E637CB-7F33-4AB1-B428-924EA24E3A98}"/>
    <cellStyle name="Output 28 2" xfId="3933" xr:uid="{153B0526-3BB3-4349-817D-C6C3014D880B}"/>
    <cellStyle name="Output 28 2 2" xfId="27143" xr:uid="{353647BF-EF05-440C-A8F8-F2012CE6E64F}"/>
    <cellStyle name="Output 28 2 3" xfId="27144" xr:uid="{9607C430-9A09-4829-A234-7722E08ACEF0}"/>
    <cellStyle name="Output 28 2_Artskontorapportering" xfId="36254" xr:uid="{45FA7B09-6A9E-4B63-9CA5-290F8F3497D6}"/>
    <cellStyle name="Output 28 3" xfId="27145" xr:uid="{911754BE-894C-4FE9-9491-8A8C89AC1D12}"/>
    <cellStyle name="Output 28 3 2" xfId="27146" xr:uid="{1CE5F111-DE9B-48D9-8908-DC8DDECE3AC1}"/>
    <cellStyle name="Output 28 4" xfId="27147" xr:uid="{F16F3BEB-C8E0-43B7-9CB9-1EFC79101A23}"/>
    <cellStyle name="Output 28 4 2" xfId="27148" xr:uid="{F126EC92-8762-40E0-B63F-4BDF0E2F85CD}"/>
    <cellStyle name="Output 28 5" xfId="27149" xr:uid="{B617D8FA-358A-4980-B9C7-B344F64FCC4E}"/>
    <cellStyle name="Output 28 6" xfId="27150" xr:uid="{24AC86A0-7758-4516-ABA1-2E9CD711C381}"/>
    <cellStyle name="Output 28 7" xfId="27151" xr:uid="{4612C341-B0A0-475D-898F-04D5744631D0}"/>
    <cellStyle name="Output 28 8" xfId="27152" xr:uid="{E533AA72-A481-4C5D-AB30-F4CBCF93CC8D}"/>
    <cellStyle name="Output 28 9" xfId="27153" xr:uid="{68D1ECBF-BC25-4BBA-885A-939B7AAB1028}"/>
    <cellStyle name="Output 28_Artskontorapportering" xfId="36253" xr:uid="{69FBB31E-381B-4B4E-B093-25C36114A019}"/>
    <cellStyle name="Output 29" xfId="3934" xr:uid="{090CF8B8-DD8C-4CD0-9838-6FAD81B16866}"/>
    <cellStyle name="Output 29 2" xfId="3935" xr:uid="{05072F9B-BE1A-40C2-A7EB-65C818DFFF6C}"/>
    <cellStyle name="Output 29 2 2" xfId="27154" xr:uid="{B2DD4474-268D-4F9F-8C02-A3D44ACCD52F}"/>
    <cellStyle name="Output 29 2 3" xfId="27155" xr:uid="{39AE5AA2-24C3-4300-82AD-BC09349699B6}"/>
    <cellStyle name="Output 29 2_Artskontorapportering" xfId="36256" xr:uid="{F63EB634-9DF0-456C-8553-39C25663F184}"/>
    <cellStyle name="Output 29 3" xfId="27156" xr:uid="{600FF393-2555-46CA-9FD5-24127CE8036A}"/>
    <cellStyle name="Output 29 3 2" xfId="27157" xr:uid="{8D170037-679F-4A8C-ACD9-24C75C55D029}"/>
    <cellStyle name="Output 29 4" xfId="27158" xr:uid="{2622FCA3-A331-4C24-ACE0-9C34A39F81EA}"/>
    <cellStyle name="Output 29 4 2" xfId="27159" xr:uid="{07534481-AD01-4FB3-979E-CAE67D48E5D4}"/>
    <cellStyle name="Output 29 5" xfId="27160" xr:uid="{F2F1F516-6338-4FCD-B087-D6E953DF6089}"/>
    <cellStyle name="Output 29 6" xfId="27161" xr:uid="{D365AF0A-1DA7-4C7A-B8A3-11115CF1E994}"/>
    <cellStyle name="Output 29 7" xfId="27162" xr:uid="{F2D02BEA-8627-4D77-A822-EB19E1E77E01}"/>
    <cellStyle name="Output 29 8" xfId="27163" xr:uid="{06DF31F5-1274-4D26-93D9-4B051F5A7657}"/>
    <cellStyle name="Output 29 9" xfId="27164" xr:uid="{1308B308-BDBC-448B-8B4E-4CB06829CC4B}"/>
    <cellStyle name="Output 29_Artskontorapportering" xfId="36255" xr:uid="{50E3C5BC-F959-4ED8-9856-AC65A27E699F}"/>
    <cellStyle name="Output 3" xfId="3936" xr:uid="{5ED32D32-6251-4DDD-A7BA-783C05323674}"/>
    <cellStyle name="Output 3 10" xfId="27165" xr:uid="{06B47125-E05F-4F6C-86FA-C588220DD92D}"/>
    <cellStyle name="Output 3 10 2" xfId="27166" xr:uid="{BD6649B4-381B-417B-AF83-6F9376F03FC1}"/>
    <cellStyle name="Output 3 10 2 2" xfId="27167" xr:uid="{33F99174-2CFC-4310-8DBC-40E0A3575161}"/>
    <cellStyle name="Output 3 10 2 2 2" xfId="27168" xr:uid="{1358F3DC-2EDC-443E-84F6-1E009A968343}"/>
    <cellStyle name="Output 3 10 2 3" xfId="27169" xr:uid="{BFB68167-A7E0-4C61-96C9-10FBACA7F608}"/>
    <cellStyle name="Output 3 10 3" xfId="27170" xr:uid="{E0D90F7C-6C39-4A45-A1B2-E8F506A6C30A}"/>
    <cellStyle name="Output 3 10 3 2" xfId="27171" xr:uid="{1A21827D-FCDE-4710-80AB-43C5A5061B2F}"/>
    <cellStyle name="Output 3 10 4" xfId="27172" xr:uid="{6E3EEAB0-CC96-426E-A507-817B90AC5DDF}"/>
    <cellStyle name="Output 3 10 5" xfId="27173" xr:uid="{FF7ED90C-D4F5-41DE-8BFF-157EB8A38D8C}"/>
    <cellStyle name="Output 3 11" xfId="27174" xr:uid="{BD944D83-B7B0-4DBB-8476-828610304A1C}"/>
    <cellStyle name="Output 3 11 2" xfId="27175" xr:uid="{AF22D8A8-B7F1-4D13-9717-B1E34ECBA07E}"/>
    <cellStyle name="Output 3 11 2 2" xfId="27176" xr:uid="{CDFA5629-7920-4818-90DC-7753B03B55F4}"/>
    <cellStyle name="Output 3 11 3" xfId="27177" xr:uid="{E62C56C7-3B73-418A-AC55-60D519D7BEB0}"/>
    <cellStyle name="Output 3 11 4" xfId="27178" xr:uid="{E7284BDE-D74C-4C96-92B4-2DFDC6246F38}"/>
    <cellStyle name="Output 3 12" xfId="27179" xr:uid="{B151DAE2-A864-42DB-B162-5D701F065D00}"/>
    <cellStyle name="Output 3 12 2" xfId="27180" xr:uid="{C7383B9A-1398-4BC1-931C-E3352904A3E3}"/>
    <cellStyle name="Output 3 12 3" xfId="27181" xr:uid="{D0D9896A-28C5-4CB8-9525-A4D9E3DBA9C1}"/>
    <cellStyle name="Output 3 13" xfId="27182" xr:uid="{E62B60E4-C67A-4F54-BEAB-633211FB046F}"/>
    <cellStyle name="Output 3 13 2" xfId="27183" xr:uid="{10A2E1E8-284E-4337-B0F8-2287BD44528F}"/>
    <cellStyle name="Output 3 13 2 2" xfId="27184" xr:uid="{2780D53D-30B5-4C2B-A9B8-ABACB575008D}"/>
    <cellStyle name="Output 3 13 3" xfId="27185" xr:uid="{CAE8E4BE-7450-420C-9BE9-B26A1874EFC8}"/>
    <cellStyle name="Output 3 13 4" xfId="27186" xr:uid="{A3E4611E-3D7B-4FCF-A7D1-A37C3E7AC61F}"/>
    <cellStyle name="Output 3 14" xfId="27187" xr:uid="{91413868-D0D8-46E3-84AF-4530832FD9C0}"/>
    <cellStyle name="Output 3 14 2" xfId="27188" xr:uid="{5795D53B-997E-46E7-9E88-B9F7A2D30ACF}"/>
    <cellStyle name="Output 3 14 2 2" xfId="27189" xr:uid="{C3E7C38E-6A29-40DD-BCC5-8047349BC694}"/>
    <cellStyle name="Output 3 14 3" xfId="27190" xr:uid="{02760C63-6634-49BA-8518-F56FBC3F56F8}"/>
    <cellStyle name="Output 3 14 4" xfId="27191" xr:uid="{59D22D50-93FA-44EE-8AF8-CDAF7971415F}"/>
    <cellStyle name="Output 3 15" xfId="27192" xr:uid="{3CF3AE0B-6EB9-4246-8D18-0D722D37654E}"/>
    <cellStyle name="Output 3 16" xfId="27193" xr:uid="{52365B6E-0D61-4EDE-A989-4D9873862208}"/>
    <cellStyle name="Output 3 17" xfId="27194" xr:uid="{E4E8A2F7-D0FA-4EB3-9EC1-2EF366E4BDE0}"/>
    <cellStyle name="Output 3 18" xfId="27195" xr:uid="{AC8A0BC9-68A7-4FF3-9064-556AE9932117}"/>
    <cellStyle name="Output 3 2" xfId="3937" xr:uid="{3D077EBE-EA34-4A04-B5F4-66700BBF99F8}"/>
    <cellStyle name="Output 3 2 10" xfId="27196" xr:uid="{D79A16F3-C400-428D-9283-996A311B8EAF}"/>
    <cellStyle name="Output 3 2 2" xfId="3938" xr:uid="{A7CA89EB-4280-4AC4-8785-CF7106E8D5B2}"/>
    <cellStyle name="Output 3 2 2 2" xfId="27197" xr:uid="{A1C1531C-E38E-4097-A066-8E2F312DAB9D}"/>
    <cellStyle name="Output 3 2 2 2 2" xfId="27198" xr:uid="{0520FAFF-1108-4A06-815D-3778384291C4}"/>
    <cellStyle name="Output 3 2 2 3" xfId="27199" xr:uid="{C01C638C-FE7D-4392-A119-2FD80042244B}"/>
    <cellStyle name="Output 3 2 2 4" xfId="27200" xr:uid="{6992790B-DA5B-42D9-97FF-06F60E410B0A}"/>
    <cellStyle name="Output 3 2 2_Artskontorapportering" xfId="36259" xr:uid="{D4A6A913-4785-448B-ABB4-FD0BCA3EDE50}"/>
    <cellStyle name="Output 3 2 3" xfId="27201" xr:uid="{C97EB487-B0C3-4BB6-84FB-471E2801BBAE}"/>
    <cellStyle name="Output 3 2 3 2" xfId="27202" xr:uid="{A14A8E31-CB1E-4551-A331-0063C5E007C1}"/>
    <cellStyle name="Output 3 2 4" xfId="27203" xr:uid="{496BBC91-AA02-438A-A167-67A483471A58}"/>
    <cellStyle name="Output 3 2 4 2" xfId="27204" xr:uid="{334F32C5-E7AB-4458-8CAF-43A12E552F5A}"/>
    <cellStyle name="Output 3 2 5" xfId="27205" xr:uid="{A459206E-26A8-4A7D-A9E4-0501831BF6F6}"/>
    <cellStyle name="Output 3 2 5 2" xfId="27206" xr:uid="{229E596E-7609-4A11-A9C7-3E207748E577}"/>
    <cellStyle name="Output 3 2 6" xfId="27207" xr:uid="{C41B4F07-ADCC-4DF7-9A9A-ADB21522EEE1}"/>
    <cellStyle name="Output 3 2 7" xfId="27208" xr:uid="{A0F558A1-DF91-4DAE-A699-365F13217906}"/>
    <cellStyle name="Output 3 2 8" xfId="27209" xr:uid="{EBB2884F-E082-477C-990D-B523AE0A6FF3}"/>
    <cellStyle name="Output 3 2 9" xfId="27210" xr:uid="{C81027E8-A248-411A-844E-6E9D25F4AA6F}"/>
    <cellStyle name="Output 3 2_Artskontorapportering" xfId="36258" xr:uid="{96ED0F4F-248D-45E2-A457-36338A955DB4}"/>
    <cellStyle name="Output 3 3" xfId="3939" xr:uid="{4F2683FC-81EE-4245-AB1D-4BA14C08E6D7}"/>
    <cellStyle name="Output 3 3 10" xfId="27211" xr:uid="{38DF48D7-14F6-45E0-B4E6-83EBBF28E68B}"/>
    <cellStyle name="Output 3 3 2" xfId="3940" xr:uid="{40E08995-1C4D-4F40-812A-F6CA878FFB1E}"/>
    <cellStyle name="Output 3 3 2 2" xfId="27212" xr:uid="{4DAF4D94-A507-44FC-B1D7-9D89FA9852A7}"/>
    <cellStyle name="Output 3 3 2 2 2" xfId="27213" xr:uid="{4B916173-055F-4963-8E88-BA36DC0F8CBE}"/>
    <cellStyle name="Output 3 3 2 3" xfId="27214" xr:uid="{937A6ADC-9827-45B4-AE7B-98E7268C0B1D}"/>
    <cellStyle name="Output 3 3 2 4" xfId="27215" xr:uid="{2F68E168-F0F3-4164-AAA6-EB220B155808}"/>
    <cellStyle name="Output 3 3 2_Artskontorapportering" xfId="36261" xr:uid="{E982409E-E436-4D05-93EF-C2001172AA00}"/>
    <cellStyle name="Output 3 3 3" xfId="27216" xr:uid="{727C66DC-1E83-4973-A1F2-810826887FAA}"/>
    <cellStyle name="Output 3 3 3 2" xfId="27217" xr:uid="{4FD5358D-3E62-49B8-B114-B13FDBB257A0}"/>
    <cellStyle name="Output 3 3 4" xfId="27218" xr:uid="{6D5DFAC4-6838-4267-8814-D2403E04E2DA}"/>
    <cellStyle name="Output 3 3 4 2" xfId="27219" xr:uid="{FA678928-278B-4DA5-9477-09D284B3E8CA}"/>
    <cellStyle name="Output 3 3 5" xfId="27220" xr:uid="{801EEF0C-E235-4872-AA21-DE85B015C2E9}"/>
    <cellStyle name="Output 3 3 5 2" xfId="27221" xr:uid="{B48E7057-0BD1-4379-ACA8-4C4CF8FB45B4}"/>
    <cellStyle name="Output 3 3 6" xfId="27222" xr:uid="{2B6F091B-DCDB-4690-8F21-D1C7586C6D9B}"/>
    <cellStyle name="Output 3 3 7" xfId="27223" xr:uid="{AC6CAA10-2940-4198-8D6F-894DFF4C30CF}"/>
    <cellStyle name="Output 3 3 8" xfId="27224" xr:uid="{F17AB29D-C971-4198-8E26-173350EAC619}"/>
    <cellStyle name="Output 3 3 9" xfId="27225" xr:uid="{3B521263-CDCF-4340-8567-2E63249916CD}"/>
    <cellStyle name="Output 3 3_Artskontorapportering" xfId="36260" xr:uid="{AC65E144-EF35-4C97-8E4F-1833EBFB2BB8}"/>
    <cellStyle name="Output 3 4" xfId="3941" xr:uid="{CC310F8C-917A-44C5-AEF6-7F154FC3F5A1}"/>
    <cellStyle name="Output 3 4 10" xfId="27226" xr:uid="{137C8CE2-B170-4108-AE12-6F22333A0CF3}"/>
    <cellStyle name="Output 3 4 2" xfId="3942" xr:uid="{9C4AABAE-1E14-4059-8835-89B3DC4370D0}"/>
    <cellStyle name="Output 3 4 2 2" xfId="27227" xr:uid="{122DFF23-66EE-4C3E-BFB2-5F905FF0A2BB}"/>
    <cellStyle name="Output 3 4 2 2 2" xfId="27228" xr:uid="{AA8C23A1-117E-42CD-BA05-B847E9F45F77}"/>
    <cellStyle name="Output 3 4 2 3" xfId="27229" xr:uid="{E155EA16-CC58-4074-9E5D-C714519A519B}"/>
    <cellStyle name="Output 3 4 2 4" xfId="27230" xr:uid="{572DFD84-D5F1-4565-8968-5477409D67DA}"/>
    <cellStyle name="Output 3 4 2_Artskontorapportering" xfId="36263" xr:uid="{7C6E3B45-5543-4950-A059-E7D916571D40}"/>
    <cellStyle name="Output 3 4 3" xfId="27231" xr:uid="{E1D4BB43-DD52-4FA4-B448-074DA20089BE}"/>
    <cellStyle name="Output 3 4 3 2" xfId="27232" xr:uid="{E0920B21-F50C-48BD-B382-699F0BD96E15}"/>
    <cellStyle name="Output 3 4 4" xfId="27233" xr:uid="{147EF42D-1429-4F35-8417-F3ABC9FD53E5}"/>
    <cellStyle name="Output 3 4 4 2" xfId="27234" xr:uid="{18FDB690-61BE-4D3C-ABD1-DCD671106E6B}"/>
    <cellStyle name="Output 3 4 5" xfId="27235" xr:uid="{948D4B50-0717-41E5-BAAC-B53035FB50E4}"/>
    <cellStyle name="Output 3 4 5 2" xfId="27236" xr:uid="{7D677D25-9D54-4403-AD21-639C221D3662}"/>
    <cellStyle name="Output 3 4 6" xfId="27237" xr:uid="{D0242BD7-D047-4C47-9A06-281C0FF79B33}"/>
    <cellStyle name="Output 3 4 7" xfId="27238" xr:uid="{C6314F96-227D-4B0C-BF5F-FD07BB851D58}"/>
    <cellStyle name="Output 3 4 8" xfId="27239" xr:uid="{AD4BEAED-77B6-4F38-A635-B0F9C77F7EC8}"/>
    <cellStyle name="Output 3 4 9" xfId="27240" xr:uid="{A8B6DB1A-E190-4676-864F-480808026D1E}"/>
    <cellStyle name="Output 3 4_Artskontorapportering" xfId="36262" xr:uid="{524E698F-70B0-4EB7-A974-A4577A8CD2DD}"/>
    <cellStyle name="Output 3 5" xfId="3943" xr:uid="{C53D5176-C4F8-4BC0-AAF6-D3FA173148A4}"/>
    <cellStyle name="Output 3 5 10" xfId="27241" xr:uid="{70A30762-5098-4BD0-9D36-1682AB9456BF}"/>
    <cellStyle name="Output 3 5 2" xfId="3944" xr:uid="{7637D178-D0EA-4D60-ABCB-C857FFA859DF}"/>
    <cellStyle name="Output 3 5 2 2" xfId="27242" xr:uid="{8C37304B-9E1B-4B7D-9229-433457F485AF}"/>
    <cellStyle name="Output 3 5 2 2 2" xfId="27243" xr:uid="{244B2D24-9D9C-4F15-9779-86C680278FBF}"/>
    <cellStyle name="Output 3 5 2 3" xfId="27244" xr:uid="{8F61C024-4530-41CC-8985-31A8C2FF0412}"/>
    <cellStyle name="Output 3 5 2 4" xfId="27245" xr:uid="{8B7033A9-C200-47AD-94E9-B658E7602AAE}"/>
    <cellStyle name="Output 3 5 2_Artskontorapportering" xfId="36265" xr:uid="{B7E43BC2-BD9A-4320-A88F-F4C9558EE1A5}"/>
    <cellStyle name="Output 3 5 3" xfId="27246" xr:uid="{2E70B500-9419-48AA-9FAC-0C160BB0BEDA}"/>
    <cellStyle name="Output 3 5 3 2" xfId="27247" xr:uid="{F0900112-58FB-4EDA-81E6-C43B686EB491}"/>
    <cellStyle name="Output 3 5 4" xfId="27248" xr:uid="{77512EB9-1A2E-4828-8764-FB05AB97F8E9}"/>
    <cellStyle name="Output 3 5 4 2" xfId="27249" xr:uid="{062587B1-4F27-426A-8986-375297F0B269}"/>
    <cellStyle name="Output 3 5 5" xfId="27250" xr:uid="{95D39B35-D9B9-4E48-9A18-D15FC1147DF7}"/>
    <cellStyle name="Output 3 5 5 2" xfId="27251" xr:uid="{DEBFFABA-CF2C-46B3-9BF3-03AC91A0264D}"/>
    <cellStyle name="Output 3 5 6" xfId="27252" xr:uid="{1716BDB1-07D5-4AA7-961D-A3B12033A582}"/>
    <cellStyle name="Output 3 5 7" xfId="27253" xr:uid="{119E3586-B7BA-409D-A1D6-AE819B2BC1E7}"/>
    <cellStyle name="Output 3 5 8" xfId="27254" xr:uid="{A592E094-D795-41CA-96E4-E99FA9C5239F}"/>
    <cellStyle name="Output 3 5 9" xfId="27255" xr:uid="{DC7890CD-D817-47D6-A1A0-B406F5CF033D}"/>
    <cellStyle name="Output 3 5_Artskontorapportering" xfId="36264" xr:uid="{17C139EB-BCEA-4477-B066-70B0EE65FCD2}"/>
    <cellStyle name="Output 3 6" xfId="3945" xr:uid="{0DE94306-EE7D-4DF4-B991-3D68CDA21B39}"/>
    <cellStyle name="Output 3 6 10" xfId="27256" xr:uid="{533ED837-92DE-4BC7-85F3-7515F8B68BB1}"/>
    <cellStyle name="Output 3 6 2" xfId="3946" xr:uid="{38B9FAA3-C209-4A0C-9E7C-75E6A15FACC2}"/>
    <cellStyle name="Output 3 6 2 2" xfId="27257" xr:uid="{5C8988A3-D37C-4B1A-82EA-93E41647EB7F}"/>
    <cellStyle name="Output 3 6 2 2 2" xfId="27258" xr:uid="{388AB051-0166-46FC-B730-46340127A668}"/>
    <cellStyle name="Output 3 6 2 3" xfId="27259" xr:uid="{58ED1EE8-9DAD-4389-BC31-5E4EAF99FE53}"/>
    <cellStyle name="Output 3 6 2 4" xfId="27260" xr:uid="{66088BED-74F3-4C23-A65B-EA6B3DC34C51}"/>
    <cellStyle name="Output 3 6 2_Artskontorapportering" xfId="36267" xr:uid="{BAFA4C2D-90A1-4C15-B386-E1D19AEC1531}"/>
    <cellStyle name="Output 3 6 3" xfId="27261" xr:uid="{E360DFA4-76C0-48CC-843B-5B2AE450D269}"/>
    <cellStyle name="Output 3 6 3 2" xfId="27262" xr:uid="{012F4AD2-742D-4B7B-B4D8-A14729ADD6D7}"/>
    <cellStyle name="Output 3 6 4" xfId="27263" xr:uid="{65835246-74AF-4C11-A3D9-810395C88AD6}"/>
    <cellStyle name="Output 3 6 4 2" xfId="27264" xr:uid="{7EA91D6B-4C99-49CE-9E17-808980AEFAED}"/>
    <cellStyle name="Output 3 6 5" xfId="27265" xr:uid="{7F80CDE0-033E-4648-826A-558167A6E9B1}"/>
    <cellStyle name="Output 3 6 5 2" xfId="27266" xr:uid="{98816331-E2AD-4E64-9365-32AFE4AC9B3F}"/>
    <cellStyle name="Output 3 6 6" xfId="27267" xr:uid="{124D95F9-EAE9-4CB6-8333-45246FB99B2E}"/>
    <cellStyle name="Output 3 6 7" xfId="27268" xr:uid="{51B5DB68-30AB-4FC9-A145-67DBABD5D214}"/>
    <cellStyle name="Output 3 6 8" xfId="27269" xr:uid="{070B2805-203D-4DCB-87EE-9B82152FB4A7}"/>
    <cellStyle name="Output 3 6 9" xfId="27270" xr:uid="{7E3EAA11-3541-4FAF-B5F6-8B4CC7BDDF4A}"/>
    <cellStyle name="Output 3 6_Artskontorapportering" xfId="36266" xr:uid="{AFC05A03-2349-4B05-BF79-18B3DDE84310}"/>
    <cellStyle name="Output 3 7" xfId="3947" xr:uid="{EDF4E42E-FF44-4195-9FEA-48E012942DAD}"/>
    <cellStyle name="Output 3 7 10" xfId="27271" xr:uid="{4DD5FC3F-3CE6-41F3-B4B8-3E5A463C2F20}"/>
    <cellStyle name="Output 3 7 2" xfId="3948" xr:uid="{424EE817-1039-4AD8-AA26-F03D3E524E49}"/>
    <cellStyle name="Output 3 7 2 2" xfId="27272" xr:uid="{6CAFB663-7EFB-4E5F-BE50-0C42423B48BE}"/>
    <cellStyle name="Output 3 7 2 2 2" xfId="27273" xr:uid="{C7846940-7DDF-4793-B09C-22F7D7D41F6E}"/>
    <cellStyle name="Output 3 7 2 3" xfId="27274" xr:uid="{69217D52-D7A2-4207-9D1C-B59296AB8FCF}"/>
    <cellStyle name="Output 3 7 2 4" xfId="27275" xr:uid="{FA6CA55B-180A-439A-AA94-5C84D9D55EBC}"/>
    <cellStyle name="Output 3 7 2_Artskontorapportering" xfId="36269" xr:uid="{A8D630F0-4E83-479F-99B3-634CE5511EB2}"/>
    <cellStyle name="Output 3 7 3" xfId="27276" xr:uid="{D877083E-3C06-4973-8E0A-A7A8762C563F}"/>
    <cellStyle name="Output 3 7 3 2" xfId="27277" xr:uid="{9459D968-4631-42BC-9953-3F704EDB38B1}"/>
    <cellStyle name="Output 3 7 4" xfId="27278" xr:uid="{94683C56-3870-4D75-AF56-E1F017763BF8}"/>
    <cellStyle name="Output 3 7 4 2" xfId="27279" xr:uid="{89A8B08D-EB7E-4275-8A65-E967E91A3999}"/>
    <cellStyle name="Output 3 7 5" xfId="27280" xr:uid="{8C86A4A7-3269-47CD-88B5-07AEBF40E3F2}"/>
    <cellStyle name="Output 3 7 5 2" xfId="27281" xr:uid="{B72748AF-5B66-4514-9AFF-4A9B9DF21F62}"/>
    <cellStyle name="Output 3 7 6" xfId="27282" xr:uid="{D289CC93-1659-4CD4-8CD1-9F138E294AF0}"/>
    <cellStyle name="Output 3 7 7" xfId="27283" xr:uid="{FE830C1C-E271-499A-A2E7-FEC61CD7E760}"/>
    <cellStyle name="Output 3 7 8" xfId="27284" xr:uid="{FA34A9C4-77DE-48CA-989C-5E8A89A2D452}"/>
    <cellStyle name="Output 3 7 9" xfId="27285" xr:uid="{C6DE9384-432F-4275-A152-FB9F95D14661}"/>
    <cellStyle name="Output 3 7_Artskontorapportering" xfId="36268" xr:uid="{0F285B12-FF92-459B-8BC7-BDFEBA8A4755}"/>
    <cellStyle name="Output 3 8" xfId="3949" xr:uid="{FD2416E9-4738-4675-B601-9899D9E3E5A6}"/>
    <cellStyle name="Output 3 8 2" xfId="27286" xr:uid="{26B4B669-B206-4A46-95E9-47CDF66EC950}"/>
    <cellStyle name="Output 3 8 2 2" xfId="27287" xr:uid="{34DFE6E2-7748-41DC-9D9D-B70D6F12E7B9}"/>
    <cellStyle name="Output 3 8 2 2 2" xfId="27288" xr:uid="{360DD0E0-42A3-49CB-94B3-CBF83C1C3CC8}"/>
    <cellStyle name="Output 3 8 2 3" xfId="27289" xr:uid="{302D9462-F62E-49FE-944F-040E30F96160}"/>
    <cellStyle name="Output 3 8 3" xfId="27290" xr:uid="{CCE531F7-E72E-4D44-901A-FF8D8539CDF7}"/>
    <cellStyle name="Output 3 8 3 2" xfId="27291" xr:uid="{6E866BD6-8C3F-4527-94B6-5D3F22B74071}"/>
    <cellStyle name="Output 3 8 4" xfId="27292" xr:uid="{C32148CF-96D4-4BFA-A87F-B6F8587E956E}"/>
    <cellStyle name="Output 3 8 5" xfId="27293" xr:uid="{E870E911-5603-4BBF-B7B9-3188B8409520}"/>
    <cellStyle name="Output 3 8_Artskontorapportering" xfId="36270" xr:uid="{CB9B06BF-A3A5-43A8-8DB9-CC909B6252A2}"/>
    <cellStyle name="Output 3 9" xfId="27294" xr:uid="{D2BBA995-2218-4198-82F0-C0596F8C992F}"/>
    <cellStyle name="Output 3 9 2" xfId="27295" xr:uid="{FF45DCB1-FE0C-461F-B156-B4BBF03796EC}"/>
    <cellStyle name="Output 3 9 2 2" xfId="27296" xr:uid="{EA7FB41A-DCB2-4A00-A0E6-0B50D95E523B}"/>
    <cellStyle name="Output 3 9 3" xfId="27297" xr:uid="{1F69DD50-A2A0-47CF-9DFC-B957CB380340}"/>
    <cellStyle name="Output 3 9 4" xfId="27298" xr:uid="{2AF21148-7A3C-4651-9175-2DD55D5DBE08}"/>
    <cellStyle name="Output 3_Artskontorapportering" xfId="36257" xr:uid="{DE92785E-016F-43F8-BD2D-E49E8F532825}"/>
    <cellStyle name="Output 30" xfId="3950" xr:uid="{5137F58F-7B54-4BD1-B33A-4E3E6E916789}"/>
    <cellStyle name="Output 30 2" xfId="3951" xr:uid="{24DD686B-C5FA-4664-8C60-C30DD0763797}"/>
    <cellStyle name="Output 30 2 2" xfId="27299" xr:uid="{47870E96-6263-424B-BACB-4BCC1E444D5E}"/>
    <cellStyle name="Output 30 2 3" xfId="27300" xr:uid="{387953BC-5B6A-4791-BB3E-84302DE8937B}"/>
    <cellStyle name="Output 30 2_Artskontorapportering" xfId="36272" xr:uid="{C6C6BA58-01A4-4208-AE93-8A500774183E}"/>
    <cellStyle name="Output 30 3" xfId="27301" xr:uid="{AAABDF26-D1E0-4DE0-9E55-F22B7D6FF1E3}"/>
    <cellStyle name="Output 30 3 2" xfId="27302" xr:uid="{9B031A94-53B7-4741-A538-D0DA9614504A}"/>
    <cellStyle name="Output 30 4" xfId="27303" xr:uid="{861B147D-F8B6-42FC-8980-45009E2328B3}"/>
    <cellStyle name="Output 30 4 2" xfId="27304" xr:uid="{D776B349-009E-48F3-8768-41736E041F2C}"/>
    <cellStyle name="Output 30 5" xfId="27305" xr:uid="{ECE99002-071B-4174-A76F-C9D3E6664F67}"/>
    <cellStyle name="Output 30 6" xfId="27306" xr:uid="{9740BD08-E7E0-42F0-820F-5C874D013FEE}"/>
    <cellStyle name="Output 30 7" xfId="27307" xr:uid="{202633EC-B821-4D11-A462-BF5D2078F3D1}"/>
    <cellStyle name="Output 30 8" xfId="27308" xr:uid="{0F84330B-14AA-4625-A8D3-DEC10AA28E0B}"/>
    <cellStyle name="Output 30 9" xfId="27309" xr:uid="{73A14B3C-FD28-4BE2-BC47-692351DBE153}"/>
    <cellStyle name="Output 30_Artskontorapportering" xfId="36271" xr:uid="{C632929C-848C-4E8C-93E3-AD3385E3C208}"/>
    <cellStyle name="Output 31" xfId="3952" xr:uid="{891C5C2F-B4F0-478B-9546-EFDF6A40F612}"/>
    <cellStyle name="Output 31 2" xfId="3953" xr:uid="{CFEDFA2A-A655-491E-96A8-C91CD983FFD9}"/>
    <cellStyle name="Output 31 2 2" xfId="27310" xr:uid="{5C055FA3-0AC2-4BE0-99E7-A56469EED91D}"/>
    <cellStyle name="Output 31 2 3" xfId="27311" xr:uid="{6636BE05-23BE-4D27-8036-8789FD64F326}"/>
    <cellStyle name="Output 31 2_Artskontorapportering" xfId="36274" xr:uid="{15FC2BD2-ECFD-4F7C-AD92-CF29A8BC31FA}"/>
    <cellStyle name="Output 31 3" xfId="27312" xr:uid="{DDCC68E0-0A9C-4A22-A29E-FBC069BF7B06}"/>
    <cellStyle name="Output 31 3 2" xfId="27313" xr:uid="{39574687-35A9-47FD-B769-32DEB871D9BE}"/>
    <cellStyle name="Output 31 4" xfId="27314" xr:uid="{255BE85E-9BD4-4FF7-BEED-8353D6EC8CED}"/>
    <cellStyle name="Output 31 4 2" xfId="27315" xr:uid="{DC37B71F-F5F5-42D5-9419-E6138684FDF9}"/>
    <cellStyle name="Output 31 5" xfId="27316" xr:uid="{011C7339-122A-4B0D-8BB2-7DF25161E364}"/>
    <cellStyle name="Output 31 6" xfId="27317" xr:uid="{1D0301AB-1A89-413A-942C-395BB80203E1}"/>
    <cellStyle name="Output 31 7" xfId="27318" xr:uid="{2819BFF4-3D9D-4748-9642-BF035274F3BC}"/>
    <cellStyle name="Output 31 8" xfId="27319" xr:uid="{C66E4BF9-2B3A-4B73-B029-01B175032C38}"/>
    <cellStyle name="Output 31 9" xfId="27320" xr:uid="{F3D497FB-F1C4-47D1-800C-10AD1DC70EA9}"/>
    <cellStyle name="Output 31_Artskontorapportering" xfId="36273" xr:uid="{4B268983-C1EA-4159-94C5-8D97EC78276E}"/>
    <cellStyle name="Output 32" xfId="3954" xr:uid="{2C6D1000-36EC-4095-9C7B-C16BD66F4FC6}"/>
    <cellStyle name="Output 32 2" xfId="3955" xr:uid="{D556DC5E-45F8-459C-8010-D10DF0483426}"/>
    <cellStyle name="Output 32 2 2" xfId="27321" xr:uid="{EC362C03-2983-4C9D-A367-D4D38E2D7130}"/>
    <cellStyle name="Output 32 2 3" xfId="27322" xr:uid="{257B85F9-FA7B-44CC-97EE-B9B2BA261763}"/>
    <cellStyle name="Output 32 2_Artskontorapportering" xfId="36276" xr:uid="{380927CB-690E-4B47-8796-EED213F4B189}"/>
    <cellStyle name="Output 32 3" xfId="27323" xr:uid="{0B309FDF-C4D1-4ABA-924C-FF23D834482E}"/>
    <cellStyle name="Output 32 3 2" xfId="27324" xr:uid="{1FF70CA5-39A9-4ACC-A510-E047B1464CCC}"/>
    <cellStyle name="Output 32 4" xfId="27325" xr:uid="{C73ACC1A-F9B0-45CE-A5AD-DA46B793B96A}"/>
    <cellStyle name="Output 32 4 2" xfId="27326" xr:uid="{DBE302BC-7F32-4CF5-82B6-EE2CDFC47832}"/>
    <cellStyle name="Output 32 5" xfId="27327" xr:uid="{866BBDC4-5DA3-4F98-A152-F9CC8E9A71AD}"/>
    <cellStyle name="Output 32 6" xfId="27328" xr:uid="{8B53FC37-0745-4A19-811C-D01D30BF8E06}"/>
    <cellStyle name="Output 32 7" xfId="27329" xr:uid="{92D715A6-04A7-4B99-94F3-3206B685D15D}"/>
    <cellStyle name="Output 32 8" xfId="27330" xr:uid="{AAECF742-94C6-4FBA-8D76-CA7E313671F1}"/>
    <cellStyle name="Output 32 9" xfId="27331" xr:uid="{E49C4053-1183-490E-ADA0-ECF10DD2420D}"/>
    <cellStyle name="Output 32_Artskontorapportering" xfId="36275" xr:uid="{D1F3A758-005C-4570-9D50-ACBAD50D2206}"/>
    <cellStyle name="Output 33" xfId="3956" xr:uid="{904326FB-0258-4E8B-AC89-555E509B7A22}"/>
    <cellStyle name="Output 33 2" xfId="3957" xr:uid="{B173C859-4C65-4EE4-AE7D-7BE59A560B51}"/>
    <cellStyle name="Output 33 2 2" xfId="27332" xr:uid="{2A27CCBE-23E8-457A-846D-B165EC3D24F7}"/>
    <cellStyle name="Output 33 2 3" xfId="27333" xr:uid="{A24B9973-CE84-4303-9A53-E708927EBE08}"/>
    <cellStyle name="Output 33 2_Artskontorapportering" xfId="36278" xr:uid="{811ADA46-D69D-4B6B-B919-888C3686A01A}"/>
    <cellStyle name="Output 33 3" xfId="27334" xr:uid="{F3159E21-3726-4896-801C-D7A4DBF00A0D}"/>
    <cellStyle name="Output 33 3 2" xfId="27335" xr:uid="{741F200A-4EAF-411C-B3BD-7D6890854BC6}"/>
    <cellStyle name="Output 33 4" xfId="27336" xr:uid="{888CF5F3-AEBA-4ADB-873F-9FA45DCCB9AF}"/>
    <cellStyle name="Output 33 4 2" xfId="27337" xr:uid="{0F558BE2-9975-4445-9495-D4891AB62D51}"/>
    <cellStyle name="Output 33 5" xfId="27338" xr:uid="{37968B3F-F3BC-44E6-87CB-B41863EF203B}"/>
    <cellStyle name="Output 33 6" xfId="27339" xr:uid="{C93D5D20-2C31-4BC3-B5A9-D2DB0BB1C9F4}"/>
    <cellStyle name="Output 33 7" xfId="27340" xr:uid="{F201BB81-F78D-4793-A676-9F9C75148BE8}"/>
    <cellStyle name="Output 33 8" xfId="27341" xr:uid="{04161254-58CB-4B97-906E-82F47BBB4814}"/>
    <cellStyle name="Output 33 9" xfId="27342" xr:uid="{D769B89C-4178-4016-B63C-84A49A76D50E}"/>
    <cellStyle name="Output 33_Artskontorapportering" xfId="36277" xr:uid="{98060F6F-119D-4D91-9556-9C16DBB29961}"/>
    <cellStyle name="Output 34" xfId="3958" xr:uid="{12B20807-DEF1-4234-8C58-173877A25D9F}"/>
    <cellStyle name="Output 34 2" xfId="3959" xr:uid="{335470B2-F6B9-4B44-9524-49752CFAC745}"/>
    <cellStyle name="Output 34 2 2" xfId="27343" xr:uid="{83BAE958-6D7B-410A-A7D1-5489DF089E57}"/>
    <cellStyle name="Output 34 2 3" xfId="27344" xr:uid="{B845AE34-C790-46C5-AEA0-60E92872E62D}"/>
    <cellStyle name="Output 34 2_Artskontorapportering" xfId="36280" xr:uid="{9AC1E1A3-12FC-46D8-97F4-1BFF61C1C8C5}"/>
    <cellStyle name="Output 34 3" xfId="27345" xr:uid="{62221007-AC57-46FC-AECD-3D1CAE1E48B8}"/>
    <cellStyle name="Output 34 3 2" xfId="27346" xr:uid="{52D63243-F498-4B46-BE2C-287FD630B57E}"/>
    <cellStyle name="Output 34 4" xfId="27347" xr:uid="{FEAC5E24-3D4B-47AA-8293-FFDA507FF4FE}"/>
    <cellStyle name="Output 34 5" xfId="27348" xr:uid="{BC83CCF8-B288-4AA8-AB3D-7F74F7C0FD06}"/>
    <cellStyle name="Output 34 6" xfId="27349" xr:uid="{EFF019B1-D256-4329-BDCD-53F87A5AE2B0}"/>
    <cellStyle name="Output 34 7" xfId="27350" xr:uid="{B8D78F39-4B07-4D28-8CC4-3F19BCAC2910}"/>
    <cellStyle name="Output 34 8" xfId="27351" xr:uid="{A6FDB93C-A3AF-4E21-9E98-1780FC6354DF}"/>
    <cellStyle name="Output 34_Artskontorapportering" xfId="36279" xr:uid="{C04D6000-2B75-4232-9BB6-D103077352B1}"/>
    <cellStyle name="Output 35" xfId="3960" xr:uid="{0D7B3287-C4EB-43FF-9D86-6614F0788851}"/>
    <cellStyle name="Output 35 2" xfId="3961" xr:uid="{F016CD1D-348B-48CF-B49A-5D39F2AA48CC}"/>
    <cellStyle name="Output 35 2 2" xfId="27352" xr:uid="{88849B14-D39A-4A50-B5FB-4914AC2AEBAD}"/>
    <cellStyle name="Output 35 2 3" xfId="27353" xr:uid="{DDEF4745-E11A-469E-B723-F4E11E304AF1}"/>
    <cellStyle name="Output 35 2_Artskontorapportering" xfId="36282" xr:uid="{827F5EBF-6851-4AA2-8E63-3A14F7724D41}"/>
    <cellStyle name="Output 35 3" xfId="27354" xr:uid="{B083415D-1C66-4CDE-8044-EEDBC2795C50}"/>
    <cellStyle name="Output 35 4" xfId="27355" xr:uid="{41B42D2D-FC4D-43D1-AC79-168CBC50CA80}"/>
    <cellStyle name="Output 35 5" xfId="27356" xr:uid="{8F214D70-5F12-48F9-9843-1BA1F6106AA6}"/>
    <cellStyle name="Output 35 6" xfId="27357" xr:uid="{320AF002-2E0F-4FE1-9D7B-7740E83249DF}"/>
    <cellStyle name="Output 35 7" xfId="27358" xr:uid="{F0F22421-7AEC-41D0-96AD-705237A4A9CD}"/>
    <cellStyle name="Output 35_Artskontorapportering" xfId="36281" xr:uid="{1F7F056B-B838-4C1F-992B-92CA1AD9078F}"/>
    <cellStyle name="Output 36" xfId="3962" xr:uid="{2F96ADDA-5580-495E-8274-0052128C224A}"/>
    <cellStyle name="Output 36 2" xfId="3963" xr:uid="{66874FBA-2F35-49A4-9D5D-44FA5F0F4EC0}"/>
    <cellStyle name="Output 36 2 2" xfId="27359" xr:uid="{4E3B9AA8-8AD4-4C71-A3EB-AB08CCBE6F65}"/>
    <cellStyle name="Output 36 2 3" xfId="27360" xr:uid="{EFC62CDA-10BE-49C4-BBD1-18332CACD169}"/>
    <cellStyle name="Output 36 2_Artskontorapportering" xfId="36284" xr:uid="{A6E6297C-24A4-4543-B8E1-EBCCD4E0818F}"/>
    <cellStyle name="Output 36 3" xfId="27361" xr:uid="{C7C184AA-3BA9-4D6F-9556-3FA15C0C2973}"/>
    <cellStyle name="Output 36 4" xfId="27362" xr:uid="{5132D238-0B9F-4535-8350-8D27D257E479}"/>
    <cellStyle name="Output 36 5" xfId="27363" xr:uid="{60EE1BAA-6A12-4ACD-9CF3-D87B4651B381}"/>
    <cellStyle name="Output 36 6" xfId="27364" xr:uid="{2831199C-502A-4DC9-8546-8F4B5454B641}"/>
    <cellStyle name="Output 36 7" xfId="27365" xr:uid="{8E51BAAF-1254-4B33-98B4-7FF98C7ABE3E}"/>
    <cellStyle name="Output 36_Artskontorapportering" xfId="36283" xr:uid="{2124E41F-131E-4BFD-A0FB-E36D29FA4205}"/>
    <cellStyle name="Output 37" xfId="3964" xr:uid="{36382B98-F055-4264-AECD-6128E66B9CFA}"/>
    <cellStyle name="Output 37 2" xfId="3965" xr:uid="{3A392C75-65FC-4555-9BC2-53A67E85FDE4}"/>
    <cellStyle name="Output 37 2 2" xfId="27366" xr:uid="{C197AB2D-D6D0-44CE-A051-2C4ECBAE1AF2}"/>
    <cellStyle name="Output 37 2 3" xfId="27367" xr:uid="{DF01907C-2EEC-4CE2-B012-8DF7E2217516}"/>
    <cellStyle name="Output 37 2_Artskontorapportering" xfId="36286" xr:uid="{F37FB1F2-A0D4-4CAC-8339-9A30B215ECFD}"/>
    <cellStyle name="Output 37 3" xfId="27368" xr:uid="{0774B605-A160-460F-846D-56175085AD5A}"/>
    <cellStyle name="Output 37 4" xfId="27369" xr:uid="{E6D93D10-D006-4AB0-A9C4-0B0510FEBBA2}"/>
    <cellStyle name="Output 37 5" xfId="27370" xr:uid="{E1292288-6226-4567-9D2F-25EFFAC52F09}"/>
    <cellStyle name="Output 37 6" xfId="27371" xr:uid="{112EC11C-1240-4F79-8BC3-638D49B2051C}"/>
    <cellStyle name="Output 37 7" xfId="27372" xr:uid="{A3ABA37C-8ABB-45D8-9FAA-8CB56F7CA929}"/>
    <cellStyle name="Output 37_Artskontorapportering" xfId="36285" xr:uid="{29CD6F69-CB40-4423-998D-7927D08DC63D}"/>
    <cellStyle name="Output 38" xfId="3966" xr:uid="{6B042150-1B8C-41A9-A38A-E14D8A3B35D3}"/>
    <cellStyle name="Output 38 2" xfId="3967" xr:uid="{985E7938-BA09-429E-8A89-8A405FD6F4A8}"/>
    <cellStyle name="Output 38 2 2" xfId="27373" xr:uid="{117C4BE7-1EEB-407F-ABB8-EDA520C87B7B}"/>
    <cellStyle name="Output 38 2 3" xfId="27374" xr:uid="{3E5E2EC8-88AB-428B-92B2-1FA3DD43ED30}"/>
    <cellStyle name="Output 38 2_Artskontorapportering" xfId="36288" xr:uid="{54C88798-4B05-4C8B-9EFF-4F089546750E}"/>
    <cellStyle name="Output 38 3" xfId="27375" xr:uid="{F3F99D50-A796-4A33-B5A8-D93A8832CA49}"/>
    <cellStyle name="Output 38 4" xfId="27376" xr:uid="{1203C999-3204-423A-B2EE-4C6EAE4CCBC2}"/>
    <cellStyle name="Output 38 5" xfId="27377" xr:uid="{8A8F9986-188D-44D7-AB9F-ED9D088E3029}"/>
    <cellStyle name="Output 38 6" xfId="27378" xr:uid="{C0160464-7439-4BDB-9EB0-96EF1E402E96}"/>
    <cellStyle name="Output 38 7" xfId="27379" xr:uid="{8FB117D7-C0BE-4FF6-A0AF-CD861BFE99B6}"/>
    <cellStyle name="Output 38_Artskontorapportering" xfId="36287" xr:uid="{D7C70756-B2E9-4C91-8A63-01CF6F1677E1}"/>
    <cellStyle name="Output 39" xfId="3968" xr:uid="{A260D950-EEDC-4E4B-B208-24524DA454AA}"/>
    <cellStyle name="Output 39 2" xfId="3969" xr:uid="{13CCE388-C930-49F0-ADCC-D03407DB78A3}"/>
    <cellStyle name="Output 39 2 2" xfId="27380" xr:uid="{E9055173-A67C-44FF-935D-86834EA7003A}"/>
    <cellStyle name="Output 39 2 3" xfId="27381" xr:uid="{BE92D5F0-C1DE-4297-B318-18E515A63133}"/>
    <cellStyle name="Output 39 2_Artskontorapportering" xfId="36290" xr:uid="{69D3E07B-DFF9-46D0-9ED6-023AEF27CC66}"/>
    <cellStyle name="Output 39 3" xfId="27382" xr:uid="{E93E2C00-555C-48FA-A5FF-67799B8E7D97}"/>
    <cellStyle name="Output 39 4" xfId="27383" xr:uid="{D7362F59-87BC-4717-814B-01ECA7FAEBA2}"/>
    <cellStyle name="Output 39 5" xfId="27384" xr:uid="{94114896-C3BC-4185-8A6B-1A261FF953BC}"/>
    <cellStyle name="Output 39 6" xfId="27385" xr:uid="{EEC2F43A-8DCA-42BE-9337-81DAB1A93E07}"/>
    <cellStyle name="Output 39 7" xfId="27386" xr:uid="{B9069D10-3AC6-47C1-8147-FA2E7FD1F284}"/>
    <cellStyle name="Output 39_Artskontorapportering" xfId="36289" xr:uid="{1054C6F2-ADC1-4509-A4CE-5EB085B8EC3D}"/>
    <cellStyle name="Output 4" xfId="3970" xr:uid="{C8D3B18F-2BC8-4827-A19A-3A38306431A8}"/>
    <cellStyle name="Output 4 10" xfId="27387" xr:uid="{A2F7187F-B761-4FB1-892A-49FFA1947DAC}"/>
    <cellStyle name="Output 4 10 2" xfId="27388" xr:uid="{0263DB69-2956-45AD-9062-3A36C15828BB}"/>
    <cellStyle name="Output 4 10 2 2" xfId="27389" xr:uid="{2D70F131-E034-4BBE-B47F-44E0BBF93093}"/>
    <cellStyle name="Output 4 10 2 2 2" xfId="27390" xr:uid="{DC310BB8-C0E9-40D8-9DDD-5E9096834653}"/>
    <cellStyle name="Output 4 10 2 3" xfId="27391" xr:uid="{1EE3E340-F251-4DB6-B38B-8B59F04EFA17}"/>
    <cellStyle name="Output 4 10 3" xfId="27392" xr:uid="{D2B7C47C-2BC7-4582-8CE9-5350DD4D93F6}"/>
    <cellStyle name="Output 4 10 3 2" xfId="27393" xr:uid="{048FD7F5-5784-4101-ABB9-ECC968F4533A}"/>
    <cellStyle name="Output 4 10 4" xfId="27394" xr:uid="{9AFE6EE7-480D-4A4D-BEC0-FDE70F914197}"/>
    <cellStyle name="Output 4 10 5" xfId="27395" xr:uid="{0B37273E-3253-4802-A9FE-600FDDD770A2}"/>
    <cellStyle name="Output 4 11" xfId="27396" xr:uid="{6808EC8E-970E-4508-AD57-36E25D48E62E}"/>
    <cellStyle name="Output 4 11 2" xfId="27397" xr:uid="{0D205EF1-619D-42A0-85AC-C5C9BECFFD33}"/>
    <cellStyle name="Output 4 11 3" xfId="27398" xr:uid="{BF0D06CD-BA50-4514-8B41-95CF984F68F3}"/>
    <cellStyle name="Output 4 12" xfId="27399" xr:uid="{418E6BFD-A07A-416D-8CB5-14370A5EE915}"/>
    <cellStyle name="Output 4 12 2" xfId="27400" xr:uid="{5DE1AB08-4485-469C-B78B-7D549EEB8B08}"/>
    <cellStyle name="Output 4 12 3" xfId="27401" xr:uid="{05768FFA-5D63-4036-82C8-3480072B3C2B}"/>
    <cellStyle name="Output 4 13" xfId="27402" xr:uid="{678DD1D5-6613-420A-B3AC-E8AC400A6838}"/>
    <cellStyle name="Output 4 13 2" xfId="27403" xr:uid="{283A2BBD-1A10-421F-8B62-D67CAF870780}"/>
    <cellStyle name="Output 4 14" xfId="27404" xr:uid="{F597BA40-F445-4F3E-B862-997F8563868A}"/>
    <cellStyle name="Output 4 15" xfId="27405" xr:uid="{C46A691F-CE35-4506-A0C3-9D4D70767248}"/>
    <cellStyle name="Output 4 16" xfId="27406" xr:uid="{108158DA-C5FA-47AF-8C2A-63D6B82E4648}"/>
    <cellStyle name="Output 4 17" xfId="27407" xr:uid="{2F85DFED-B626-4A90-B072-29DEBA0706DC}"/>
    <cellStyle name="Output 4 2" xfId="3971" xr:uid="{8AE57CC6-7949-46D5-AC4B-114D5BC0FD48}"/>
    <cellStyle name="Output 4 2 10" xfId="27408" xr:uid="{41391138-424A-4354-90E8-5E017F39D25E}"/>
    <cellStyle name="Output 4 2 2" xfId="3972" xr:uid="{8054F63F-DCDD-47DE-9121-8CF6A095EDFE}"/>
    <cellStyle name="Output 4 2 2 2" xfId="27409" xr:uid="{6725FE89-160B-495B-9EA5-C5FEC47B5581}"/>
    <cellStyle name="Output 4 2 2 2 2" xfId="27410" xr:uid="{99FE37DB-D57F-42B2-B8FD-4F70F060E362}"/>
    <cellStyle name="Output 4 2 2 3" xfId="27411" xr:uid="{D158D828-F496-4732-AF14-0698AA14658F}"/>
    <cellStyle name="Output 4 2 2 4" xfId="27412" xr:uid="{D1C6D91B-34AC-44BD-A2AA-EC524D12775A}"/>
    <cellStyle name="Output 4 2 2_Artskontorapportering" xfId="36293" xr:uid="{990B3A8A-EB68-41E8-A590-BE09E6BBC579}"/>
    <cellStyle name="Output 4 2 3" xfId="27413" xr:uid="{FB338E05-21A2-489D-A2F8-25D91F2A772E}"/>
    <cellStyle name="Output 4 2 3 2" xfId="27414" xr:uid="{757255F9-3B5D-4D7D-80E2-E22300F6B406}"/>
    <cellStyle name="Output 4 2 4" xfId="27415" xr:uid="{DD5F7731-1AA5-40B7-AD5B-27BFD318C798}"/>
    <cellStyle name="Output 4 2 4 2" xfId="27416" xr:uid="{43F9E4A7-9E57-4CDA-A518-04EB57B9393F}"/>
    <cellStyle name="Output 4 2 5" xfId="27417" xr:uid="{E0B9A895-0874-4056-86F1-34CD9F8E402C}"/>
    <cellStyle name="Output 4 2 5 2" xfId="27418" xr:uid="{B601C920-F357-4CB7-BB68-6952ADC33CEB}"/>
    <cellStyle name="Output 4 2 6" xfId="27419" xr:uid="{DC0D46A1-77BE-4DC4-A5B3-462B72A3EAAC}"/>
    <cellStyle name="Output 4 2 7" xfId="27420" xr:uid="{DD326E25-171D-4C81-AA83-A2A145CDC88D}"/>
    <cellStyle name="Output 4 2 8" xfId="27421" xr:uid="{B77A5997-16D3-4E3F-B80C-B3880B6A8B5C}"/>
    <cellStyle name="Output 4 2 9" xfId="27422" xr:uid="{29D41AC7-6EDB-4456-BB3D-34EED88FEB72}"/>
    <cellStyle name="Output 4 2_Artskontorapportering" xfId="36292" xr:uid="{582B34EF-1B37-45F7-AD06-65E8ED3FF8BE}"/>
    <cellStyle name="Output 4 3" xfId="3973" xr:uid="{1BCA3F95-146C-481E-A3A3-8E11BA48C0DD}"/>
    <cellStyle name="Output 4 3 10" xfId="27423" xr:uid="{763393A2-DB5F-4866-B205-57174D8F2688}"/>
    <cellStyle name="Output 4 3 2" xfId="3974" xr:uid="{3E677A33-9219-4479-8E21-AC3080559680}"/>
    <cellStyle name="Output 4 3 2 2" xfId="27424" xr:uid="{8CAC009C-6A37-4514-A512-67B3607AE767}"/>
    <cellStyle name="Output 4 3 2 2 2" xfId="27425" xr:uid="{5F49D6E5-5480-40A1-B3CF-2E76AF129F84}"/>
    <cellStyle name="Output 4 3 2 3" xfId="27426" xr:uid="{33CF0770-4887-49A2-88F1-E435C7ECD257}"/>
    <cellStyle name="Output 4 3 2 4" xfId="27427" xr:uid="{A59AD947-EA5C-4675-93CC-6D8D6C0F82E5}"/>
    <cellStyle name="Output 4 3 2_Artskontorapportering" xfId="36295" xr:uid="{45CBBB50-D571-4956-A5CA-75F2C67D9C00}"/>
    <cellStyle name="Output 4 3 3" xfId="27428" xr:uid="{04FAC19F-2DAF-4F24-AC80-E5CBD1EA1253}"/>
    <cellStyle name="Output 4 3 3 2" xfId="27429" xr:uid="{41AD9C02-42AC-40B0-ACA9-36BE20608C88}"/>
    <cellStyle name="Output 4 3 4" xfId="27430" xr:uid="{0144E4AB-3555-4259-A22C-67EFAEAC2BC2}"/>
    <cellStyle name="Output 4 3 4 2" xfId="27431" xr:uid="{BC50BF8C-68B6-4FBE-B391-87D20150190D}"/>
    <cellStyle name="Output 4 3 5" xfId="27432" xr:uid="{4E2B9805-E096-4986-8C82-3AF709558B13}"/>
    <cellStyle name="Output 4 3 5 2" xfId="27433" xr:uid="{9B591656-355C-4370-84ED-8279F426587A}"/>
    <cellStyle name="Output 4 3 6" xfId="27434" xr:uid="{01E62B9D-029A-4E77-B932-B051172CE0B6}"/>
    <cellStyle name="Output 4 3 7" xfId="27435" xr:uid="{BA67E86C-43B6-4460-9D76-80FDB724CBC0}"/>
    <cellStyle name="Output 4 3 8" xfId="27436" xr:uid="{267E01D0-27EC-43F2-BD78-CCDC799DC2A6}"/>
    <cellStyle name="Output 4 3 9" xfId="27437" xr:uid="{B9E62BD8-5D30-4379-8CF5-7384D7D38E5D}"/>
    <cellStyle name="Output 4 3_Artskontorapportering" xfId="36294" xr:uid="{63BA76F9-FB06-40BA-9D0C-42251A575339}"/>
    <cellStyle name="Output 4 4" xfId="3975" xr:uid="{14CCDDD5-348C-41C6-B51D-F14AB327603A}"/>
    <cellStyle name="Output 4 4 10" xfId="27438" xr:uid="{A009AF8E-DC00-4472-9E83-F66151EDC2A0}"/>
    <cellStyle name="Output 4 4 2" xfId="3976" xr:uid="{279EAE64-4E67-480D-8F63-FDB8808F5D58}"/>
    <cellStyle name="Output 4 4 2 2" xfId="27439" xr:uid="{AB6789CA-E077-4313-B6B6-4E39861AE856}"/>
    <cellStyle name="Output 4 4 2 2 2" xfId="27440" xr:uid="{9517DE32-E05A-4677-848C-A44956D2FFD1}"/>
    <cellStyle name="Output 4 4 2 3" xfId="27441" xr:uid="{D97BB979-4050-45EC-A2C3-290531C9CAAA}"/>
    <cellStyle name="Output 4 4 2 4" xfId="27442" xr:uid="{7962467B-E4A7-4671-A8F1-9A4E09951CBD}"/>
    <cellStyle name="Output 4 4 2_Artskontorapportering" xfId="36297" xr:uid="{75C80C62-1D85-40D4-A850-CCFF35CD1228}"/>
    <cellStyle name="Output 4 4 3" xfId="27443" xr:uid="{A6F5E8ED-1712-455A-9256-2A61897864D3}"/>
    <cellStyle name="Output 4 4 3 2" xfId="27444" xr:uid="{2871C908-6FF1-4E2A-AF6E-A2A2C9F7C359}"/>
    <cellStyle name="Output 4 4 4" xfId="27445" xr:uid="{D1B538BB-C011-43DB-82CC-AAABAB29D043}"/>
    <cellStyle name="Output 4 4 4 2" xfId="27446" xr:uid="{8C5C6B6A-C1E1-4C0F-BA9B-6AC76E1FBE64}"/>
    <cellStyle name="Output 4 4 5" xfId="27447" xr:uid="{614F3C31-D205-440C-A005-5F16CDCFFD96}"/>
    <cellStyle name="Output 4 4 5 2" xfId="27448" xr:uid="{233327DD-FEA4-4B16-8665-08294E998176}"/>
    <cellStyle name="Output 4 4 6" xfId="27449" xr:uid="{FA83AF30-6FA1-449A-98E0-F38276478B79}"/>
    <cellStyle name="Output 4 4 7" xfId="27450" xr:uid="{6E523D4E-A1CC-4A10-9618-BB56BB8A5648}"/>
    <cellStyle name="Output 4 4 8" xfId="27451" xr:uid="{A100DBD9-679F-4227-840C-4B88DBD43217}"/>
    <cellStyle name="Output 4 4 9" xfId="27452" xr:uid="{24C9E5CC-83AA-4E42-8196-630A8568EFC9}"/>
    <cellStyle name="Output 4 4_Artskontorapportering" xfId="36296" xr:uid="{1717BE36-7DE0-403D-8D31-C196AAE9DA28}"/>
    <cellStyle name="Output 4 5" xfId="3977" xr:uid="{234B4D4D-A762-44B5-B068-44E680218719}"/>
    <cellStyle name="Output 4 5 10" xfId="27453" xr:uid="{6C01D5F0-CD46-4880-8B51-74FA5CD12B33}"/>
    <cellStyle name="Output 4 5 2" xfId="3978" xr:uid="{BCCE91C7-FE48-4603-889B-A01BEA81DD3E}"/>
    <cellStyle name="Output 4 5 2 2" xfId="27454" xr:uid="{FA2D427A-CC24-4E3A-93EE-34958F133F65}"/>
    <cellStyle name="Output 4 5 2 2 2" xfId="27455" xr:uid="{C5185719-04C7-43B4-9CDE-437FB828BDBF}"/>
    <cellStyle name="Output 4 5 2 3" xfId="27456" xr:uid="{FF5B3896-3D6E-4527-AA04-B4329C1DCEE3}"/>
    <cellStyle name="Output 4 5 2 4" xfId="27457" xr:uid="{37CE7C83-F7F7-42DB-836C-4FDC19EEAF1D}"/>
    <cellStyle name="Output 4 5 2_Artskontorapportering" xfId="36299" xr:uid="{B025DE09-E63C-42F7-8253-58CFDACD601C}"/>
    <cellStyle name="Output 4 5 3" xfId="27458" xr:uid="{C668E962-7CC6-4F35-81A1-A3755AD27070}"/>
    <cellStyle name="Output 4 5 3 2" xfId="27459" xr:uid="{E518B9DF-BD63-4DAD-ADC5-1EFEA952C144}"/>
    <cellStyle name="Output 4 5 4" xfId="27460" xr:uid="{D7F6C530-551B-4D16-9C9E-A2F25CF935CA}"/>
    <cellStyle name="Output 4 5 4 2" xfId="27461" xr:uid="{3E3914F3-28A6-4491-A577-2B1933980C0F}"/>
    <cellStyle name="Output 4 5 5" xfId="27462" xr:uid="{6D6EB154-61F4-418F-A91F-B5C4FCD10C60}"/>
    <cellStyle name="Output 4 5 5 2" xfId="27463" xr:uid="{3601436F-3DF9-40CC-A325-2E7FA5957116}"/>
    <cellStyle name="Output 4 5 6" xfId="27464" xr:uid="{4A51370E-BAF0-49A8-957D-24D04D791504}"/>
    <cellStyle name="Output 4 5 7" xfId="27465" xr:uid="{0CBA07B3-10E6-47A7-B5D2-700623233D14}"/>
    <cellStyle name="Output 4 5 8" xfId="27466" xr:uid="{5C18CC3B-B47C-45BD-8FCC-07A862E342AF}"/>
    <cellStyle name="Output 4 5 9" xfId="27467" xr:uid="{535BFC78-7993-4EF3-BFA4-15B781E287AA}"/>
    <cellStyle name="Output 4 5_Artskontorapportering" xfId="36298" xr:uid="{A8B5A41F-327F-4963-B1F7-F4F71A2D3589}"/>
    <cellStyle name="Output 4 6" xfId="3979" xr:uid="{DC5FE33C-F28A-4813-8AC6-AC3E31A8E3BE}"/>
    <cellStyle name="Output 4 6 10" xfId="27468" xr:uid="{994F7E73-D15F-4D8B-ADB3-A75EF0686B31}"/>
    <cellStyle name="Output 4 6 2" xfId="3980" xr:uid="{4EA4E535-6B2D-43BD-A58F-2945D21E9B6B}"/>
    <cellStyle name="Output 4 6 2 2" xfId="27469" xr:uid="{5FD7EBB3-6688-44BD-B24B-20DA5EF51E1F}"/>
    <cellStyle name="Output 4 6 2 2 2" xfId="27470" xr:uid="{E1BF5304-CEE5-4E07-BDCE-F2857DC2CD3F}"/>
    <cellStyle name="Output 4 6 2 3" xfId="27471" xr:uid="{4F20E33C-BDA1-4DA3-8707-A69DA2C8C899}"/>
    <cellStyle name="Output 4 6 2 4" xfId="27472" xr:uid="{8346B473-6131-4638-B34E-40BB8DB1DA5F}"/>
    <cellStyle name="Output 4 6 2_Artskontorapportering" xfId="36301" xr:uid="{8E51EA89-B6D4-498B-B2C2-7C6C9EC900A5}"/>
    <cellStyle name="Output 4 6 3" xfId="27473" xr:uid="{0846C893-4200-4436-A318-9446B7DB5484}"/>
    <cellStyle name="Output 4 6 3 2" xfId="27474" xr:uid="{35674BD6-EA10-45FE-BF19-FB46CF9A6339}"/>
    <cellStyle name="Output 4 6 4" xfId="27475" xr:uid="{AD72CE06-A409-423E-B87D-84413CD08728}"/>
    <cellStyle name="Output 4 6 4 2" xfId="27476" xr:uid="{47628238-4AC3-4239-8387-7E53C819762A}"/>
    <cellStyle name="Output 4 6 5" xfId="27477" xr:uid="{1F1362D7-8433-4E55-A149-0EA9AFE33096}"/>
    <cellStyle name="Output 4 6 5 2" xfId="27478" xr:uid="{2D280D4E-D956-4B46-924D-732B484F6428}"/>
    <cellStyle name="Output 4 6 6" xfId="27479" xr:uid="{C342C9B9-1C7B-48E2-9A0A-FBF1638AFD5F}"/>
    <cellStyle name="Output 4 6 7" xfId="27480" xr:uid="{D2C7C44A-C707-4AD3-86FC-87B7CF826467}"/>
    <cellStyle name="Output 4 6 8" xfId="27481" xr:uid="{5DCBC7BF-14FC-4AC7-A3C3-41FC6D9B5E6C}"/>
    <cellStyle name="Output 4 6 9" xfId="27482" xr:uid="{8448A701-A663-41A2-855E-9D7DB7559C41}"/>
    <cellStyle name="Output 4 6_Artskontorapportering" xfId="36300" xr:uid="{8456B10A-EA81-48C9-B280-1E3F980748D1}"/>
    <cellStyle name="Output 4 7" xfId="3981" xr:uid="{253C3049-7417-49BB-B84F-FFD660922B1B}"/>
    <cellStyle name="Output 4 7 10" xfId="27483" xr:uid="{BAEF4A1D-F32D-40C0-82E1-BC4BF78D71A0}"/>
    <cellStyle name="Output 4 7 2" xfId="3982" xr:uid="{E75E7B88-96A8-4D4F-8EAD-48983FBDEBD6}"/>
    <cellStyle name="Output 4 7 2 2" xfId="27484" xr:uid="{91E2E038-AFE6-4F77-8275-4EF7E5E832E4}"/>
    <cellStyle name="Output 4 7 2 2 2" xfId="27485" xr:uid="{78156C97-4EDF-4414-AA83-03848A4DFF1E}"/>
    <cellStyle name="Output 4 7 2 3" xfId="27486" xr:uid="{D1AAB54E-ECE5-43A9-B75F-85667E76D8C4}"/>
    <cellStyle name="Output 4 7 2 4" xfId="27487" xr:uid="{1759BBBE-8A5C-4EFD-BFCC-4BE8F41B2C01}"/>
    <cellStyle name="Output 4 7 2_Artskontorapportering" xfId="36303" xr:uid="{DC1850E5-C07F-46E1-8148-B472043B276A}"/>
    <cellStyle name="Output 4 7 3" xfId="27488" xr:uid="{74ED8971-0826-4F29-A986-85D033C9D2A4}"/>
    <cellStyle name="Output 4 7 3 2" xfId="27489" xr:uid="{6955094F-ED2D-4471-B4B9-41F5DD4DC5BB}"/>
    <cellStyle name="Output 4 7 4" xfId="27490" xr:uid="{F2380483-7E95-4CA6-8088-C7F05967CAEA}"/>
    <cellStyle name="Output 4 7 4 2" xfId="27491" xr:uid="{87D65FED-18A3-4E90-B676-2D7CB22D1CA4}"/>
    <cellStyle name="Output 4 7 5" xfId="27492" xr:uid="{9B8B51DF-24E3-468E-97A9-737E17390021}"/>
    <cellStyle name="Output 4 7 5 2" xfId="27493" xr:uid="{4F944204-5371-4517-B98B-B3A51F885A1B}"/>
    <cellStyle name="Output 4 7 6" xfId="27494" xr:uid="{5129C455-8628-4923-BF34-738541C2B1E3}"/>
    <cellStyle name="Output 4 7 7" xfId="27495" xr:uid="{3C725EDD-2706-4971-9DA1-57D08B07DFDC}"/>
    <cellStyle name="Output 4 7 8" xfId="27496" xr:uid="{08B47666-D7AA-4097-81AB-7A83BAE9EA94}"/>
    <cellStyle name="Output 4 7 9" xfId="27497" xr:uid="{EBCCB767-3D6C-49AD-9CF3-23AACC7ED26E}"/>
    <cellStyle name="Output 4 7_Artskontorapportering" xfId="36302" xr:uid="{6A79F4EA-AD53-4126-B979-3C23354390B0}"/>
    <cellStyle name="Output 4 8" xfId="3983" xr:uid="{5C9E5301-C6F3-4A51-9516-E0528FEE4317}"/>
    <cellStyle name="Output 4 8 2" xfId="27498" xr:uid="{24384414-2A26-45B2-B301-278E4C4148D3}"/>
    <cellStyle name="Output 4 8 2 2" xfId="27499" xr:uid="{0962C565-7877-405F-A388-6AD4DCAA4875}"/>
    <cellStyle name="Output 4 8 2 2 2" xfId="27500" xr:uid="{38022AA4-9B27-4F63-80AD-9A528C3B2F9C}"/>
    <cellStyle name="Output 4 8 2 3" xfId="27501" xr:uid="{82F874E6-A156-488E-95A6-4DC93FDECE44}"/>
    <cellStyle name="Output 4 8 3" xfId="27502" xr:uid="{733E93CE-F031-4C9C-BC58-AEE70745AD98}"/>
    <cellStyle name="Output 4 8 3 2" xfId="27503" xr:uid="{F2C45F1C-35E0-4563-9CD2-7C0666BC3FCF}"/>
    <cellStyle name="Output 4 8 4" xfId="27504" xr:uid="{78E13D92-75DF-4F78-AE4B-89A4FD027586}"/>
    <cellStyle name="Output 4 8 5" xfId="27505" xr:uid="{1D8371FB-4D34-4994-B979-4441D2F468CE}"/>
    <cellStyle name="Output 4 8_Artskontorapportering" xfId="36304" xr:uid="{F58AC84E-CD5F-4128-9320-D5DA8FC469A1}"/>
    <cellStyle name="Output 4 9" xfId="27506" xr:uid="{60F9498F-33B9-4604-856F-02E9BA9B64F5}"/>
    <cellStyle name="Output 4 9 2" xfId="27507" xr:uid="{4AB13FB2-2ED3-4084-B7CC-B95798A67EF3}"/>
    <cellStyle name="Output 4 9 2 2" xfId="27508" xr:uid="{DCEFA8F0-42F9-4A91-A626-5F05712EF3A0}"/>
    <cellStyle name="Output 4 9 3" xfId="27509" xr:uid="{2B371EC5-74F7-4BF5-B09A-C43654160C20}"/>
    <cellStyle name="Output 4 9 4" xfId="27510" xr:uid="{BAD6F288-46F5-41B4-A788-816615680B9C}"/>
    <cellStyle name="Output 4_Artskontorapportering" xfId="36291" xr:uid="{D03EC82E-A273-45CF-BD17-9134F4D6EA4A}"/>
    <cellStyle name="Output 40" xfId="3984" xr:uid="{2B6C857E-0F31-49A6-ABCB-81CEE5C89E73}"/>
    <cellStyle name="Output 40 2" xfId="3985" xr:uid="{635F4913-888F-4E64-9F2A-9A802CD753E3}"/>
    <cellStyle name="Output 40 2 2" xfId="27511" xr:uid="{90D0B61A-8DC6-4410-8F95-E34F70C28175}"/>
    <cellStyle name="Output 40 2 3" xfId="27512" xr:uid="{4B4D07E8-AC5F-4B4B-A908-10F29FEE270F}"/>
    <cellStyle name="Output 40 2_Artskontorapportering" xfId="36306" xr:uid="{BF075065-4686-4CFC-8068-341FF45A0813}"/>
    <cellStyle name="Output 40 3" xfId="27513" xr:uid="{854AC144-616F-4B96-9160-70EDB83844F0}"/>
    <cellStyle name="Output 40 4" xfId="27514" xr:uid="{A324794F-B8FF-48E5-992E-FD3A21460B56}"/>
    <cellStyle name="Output 40 5" xfId="27515" xr:uid="{D29A7DFF-62A0-4217-9CE8-1F707BDC1F17}"/>
    <cellStyle name="Output 40 6" xfId="27516" xr:uid="{B9B8DE0F-2482-4493-995A-510D78328968}"/>
    <cellStyle name="Output 40 7" xfId="27517" xr:uid="{AF9F29CA-DE6C-4D94-9E96-251CB6E7F669}"/>
    <cellStyle name="Output 40_Artskontorapportering" xfId="36305" xr:uid="{64D5D5A3-079E-45B2-80E0-9C593AAB669C}"/>
    <cellStyle name="Output 41" xfId="3986" xr:uid="{33FA6BFF-694A-463E-8906-C69FC03687E8}"/>
    <cellStyle name="Output 41 2" xfId="3987" xr:uid="{F74995D0-8DA1-4578-B2A3-7A4206447C6B}"/>
    <cellStyle name="Output 41 2 2" xfId="27518" xr:uid="{28731AB5-37EB-4880-9188-A1B7DBFA1BBE}"/>
    <cellStyle name="Output 41 2 3" xfId="27519" xr:uid="{02FBF888-5143-45E0-A3F8-3A4D5F4EDE2B}"/>
    <cellStyle name="Output 41 2_Artskontorapportering" xfId="36308" xr:uid="{DCEAD602-7A3B-4516-8AF9-8095779762B5}"/>
    <cellStyle name="Output 41 3" xfId="27520" xr:uid="{CB41CB08-B104-498D-ADCB-F8B4AD11C95F}"/>
    <cellStyle name="Output 41 4" xfId="27521" xr:uid="{48A75586-B009-4E05-A23D-D3ABFDF3614C}"/>
    <cellStyle name="Output 41 5" xfId="27522" xr:uid="{BF3C9D2F-055E-4B2A-8A3D-2E4EC43C3D78}"/>
    <cellStyle name="Output 41 6" xfId="27523" xr:uid="{13B780E7-02F6-44A0-969C-84EFF9C2DB79}"/>
    <cellStyle name="Output 41 7" xfId="27524" xr:uid="{21205F77-F89A-4641-8FE4-E5FF64DF7104}"/>
    <cellStyle name="Output 41_Artskontorapportering" xfId="36307" xr:uid="{01B28484-E47C-4360-BE48-76279BA8F7B2}"/>
    <cellStyle name="Output 42" xfId="3988" xr:uid="{CD81AF70-2EB5-48C1-AB89-E18E3BB77811}"/>
    <cellStyle name="Output 42 2" xfId="3989" xr:uid="{CE2272B3-D59A-4CED-8372-B0EF49C9A5E0}"/>
    <cellStyle name="Output 42 2 2" xfId="27525" xr:uid="{4CAB1A77-63DA-46AC-85BE-C594EFF5CEEE}"/>
    <cellStyle name="Output 42 2 3" xfId="27526" xr:uid="{3D8FAF3E-D347-4B99-9A5F-48B3447F7723}"/>
    <cellStyle name="Output 42 2_Artskontorapportering" xfId="36310" xr:uid="{6E1FBCEC-497E-464C-A89A-457E7C42B0C3}"/>
    <cellStyle name="Output 42 3" xfId="27527" xr:uid="{545D0A71-54B6-4F8B-88CE-69DEA25E8ED9}"/>
    <cellStyle name="Output 42 4" xfId="27528" xr:uid="{B2A723DC-59A6-464E-BB44-F8AF654A4856}"/>
    <cellStyle name="Output 42 5" xfId="27529" xr:uid="{9A4E6546-8FA8-4997-8062-CFCCF239C16C}"/>
    <cellStyle name="Output 42 6" xfId="27530" xr:uid="{D9CAD779-4C2E-4B62-99E2-308E9F57E68B}"/>
    <cellStyle name="Output 42 7" xfId="27531" xr:uid="{352D656A-5548-46EA-AD51-767307B00C5C}"/>
    <cellStyle name="Output 42_Artskontorapportering" xfId="36309" xr:uid="{41C420A0-0648-46B9-9F68-9222F7790100}"/>
    <cellStyle name="Output 43" xfId="3990" xr:uid="{4A6A7865-90EF-4620-ACDD-CCFF9DD1B892}"/>
    <cellStyle name="Output 43 2" xfId="3991" xr:uid="{80E3BC09-5F07-41D9-A7DC-447E1885970D}"/>
    <cellStyle name="Output 43 2 2" xfId="27532" xr:uid="{ED16CB2F-FB23-460D-B156-808E336DA569}"/>
    <cellStyle name="Output 43 2 3" xfId="27533" xr:uid="{F722FF15-280C-4A5E-9586-953D9E989C5C}"/>
    <cellStyle name="Output 43 2_Artskontorapportering" xfId="36312" xr:uid="{FCDFA1B5-B279-4338-BBA5-B665860B6660}"/>
    <cellStyle name="Output 43 3" xfId="27534" xr:uid="{7E550EE0-4B6A-41A0-8ECA-174757FF0D0C}"/>
    <cellStyle name="Output 43 4" xfId="27535" xr:uid="{66EF766D-FD23-4A4A-9241-CF5D9B607303}"/>
    <cellStyle name="Output 43 5" xfId="27536" xr:uid="{DF84ED64-FD49-4ED5-B649-01C5DFBB6021}"/>
    <cellStyle name="Output 43 6" xfId="27537" xr:uid="{77F02290-272C-4A15-A802-06BEBE79D5F6}"/>
    <cellStyle name="Output 43 7" xfId="27538" xr:uid="{8B009C57-36C9-44AD-8C44-2C9FCAD8186D}"/>
    <cellStyle name="Output 43_Artskontorapportering" xfId="36311" xr:uid="{60BFF1FA-5DBA-403D-B0CD-3162509EE488}"/>
    <cellStyle name="Output 44" xfId="3992" xr:uid="{F962FE72-8503-4B28-B316-B4E727EA4B1E}"/>
    <cellStyle name="Output 44 2" xfId="3993" xr:uid="{9256F023-5D58-43C4-A954-9F8769D25246}"/>
    <cellStyle name="Output 44 2 2" xfId="27539" xr:uid="{8EC102FC-75F5-4113-9260-F14027E57659}"/>
    <cellStyle name="Output 44 2 3" xfId="27540" xr:uid="{6CBB390A-52FF-4989-A5D3-4A76D74A927C}"/>
    <cellStyle name="Output 44 2_Artskontorapportering" xfId="36314" xr:uid="{CEF9F0AA-B980-4613-B7FD-05C6FC69D81B}"/>
    <cellStyle name="Output 44 3" xfId="27541" xr:uid="{2F0975E6-E7A5-4BA1-9D3A-8D4B4EC4A6C3}"/>
    <cellStyle name="Output 44 4" xfId="27542" xr:uid="{B7801C34-BEAD-4DDB-B8CF-C296B80C3C84}"/>
    <cellStyle name="Output 44 5" xfId="27543" xr:uid="{7296419A-DE0C-4F23-AA9F-F5F5F735502B}"/>
    <cellStyle name="Output 44 6" xfId="27544" xr:uid="{C2CEA5BB-6FC3-4E86-B0C4-2051361CF33C}"/>
    <cellStyle name="Output 44 7" xfId="27545" xr:uid="{53FF1880-9D5D-4C6C-9481-FBC2B0CF127E}"/>
    <cellStyle name="Output 44_Artskontorapportering" xfId="36313" xr:uid="{50A6BCC6-3BA9-41B2-8FAE-E4733F71EE63}"/>
    <cellStyle name="Output 45" xfId="3994" xr:uid="{F5E531FD-9DFE-4D9A-AFE9-9D4DB97EF5F4}"/>
    <cellStyle name="Output 45 2" xfId="3995" xr:uid="{4285ED57-7B20-4703-909C-32B3D04B07E6}"/>
    <cellStyle name="Output 45 2 2" xfId="27546" xr:uid="{693DC2EE-7423-4C9D-8628-621319B6B9D8}"/>
    <cellStyle name="Output 45 2 3" xfId="27547" xr:uid="{C410DBDF-5FD3-4F01-A22D-E71FE64CA297}"/>
    <cellStyle name="Output 45 2_Artskontorapportering" xfId="36316" xr:uid="{F671E8A2-114D-4604-98B6-7A283497CC75}"/>
    <cellStyle name="Output 45 3" xfId="27548" xr:uid="{00B37BC4-D42B-478D-9C1F-1C01FB778F44}"/>
    <cellStyle name="Output 45 4" xfId="27549" xr:uid="{D1FA8BA5-17F4-44C0-854F-FE50373F4D0A}"/>
    <cellStyle name="Output 45 5" xfId="27550" xr:uid="{32C16004-0F32-4C70-AE05-B5D824A48D2D}"/>
    <cellStyle name="Output 45 6" xfId="27551" xr:uid="{34DDC463-9260-4034-BE28-C239E09F8CD2}"/>
    <cellStyle name="Output 45 7" xfId="27552" xr:uid="{92C6A87E-7A20-4B42-B290-9F0DE4DC5797}"/>
    <cellStyle name="Output 45_Artskontorapportering" xfId="36315" xr:uid="{699B7A34-5B86-461A-ADF1-ECEA0BA5019C}"/>
    <cellStyle name="Output 46" xfId="3996" xr:uid="{DC397BAB-80A4-4922-B901-C926FA3207A4}"/>
    <cellStyle name="Output 46 2" xfId="3997" xr:uid="{ACE195D7-03B6-41F8-B9FB-9A155994B084}"/>
    <cellStyle name="Output 46 2 2" xfId="27553" xr:uid="{AB315CB5-F8CA-48A6-8596-BAC8B5F2B2DA}"/>
    <cellStyle name="Output 46 2 3" xfId="27554" xr:uid="{C253E322-428A-4621-B7E2-F6FD16E27291}"/>
    <cellStyle name="Output 46 2_Artskontorapportering" xfId="36318" xr:uid="{D921C147-CE77-4722-B509-DD4DE84DDAF7}"/>
    <cellStyle name="Output 46 3" xfId="27555" xr:uid="{1750D272-ECA2-40A7-9C3C-C5F757D6E0F4}"/>
    <cellStyle name="Output 46 4" xfId="27556" xr:uid="{A8562E92-EB35-455B-863A-F0543F9587D6}"/>
    <cellStyle name="Output 46 5" xfId="27557" xr:uid="{D768EEBA-9E76-47BC-8E9B-3B084EA9EF76}"/>
    <cellStyle name="Output 46 6" xfId="27558" xr:uid="{33CB0DDF-476C-433F-8682-327EED63879B}"/>
    <cellStyle name="Output 46 7" xfId="27559" xr:uid="{5236DC6E-9518-44A7-B6D0-6BB88128466B}"/>
    <cellStyle name="Output 46_Artskontorapportering" xfId="36317" xr:uid="{61EC3EB3-3C62-4754-92F0-418892E966F3}"/>
    <cellStyle name="Output 47" xfId="3998" xr:uid="{8DBF81D8-577D-43BD-BEDA-322073C2BB4D}"/>
    <cellStyle name="Output 47 2" xfId="3999" xr:uid="{85ECF368-A5E8-45B6-85EB-4EAB2461740B}"/>
    <cellStyle name="Output 47 2 2" xfId="27560" xr:uid="{53143DE0-5CC4-41F0-9BEC-EF7A20EE468B}"/>
    <cellStyle name="Output 47 2 3" xfId="27561" xr:uid="{B7C410D6-E424-4208-A4B7-247725666DA1}"/>
    <cellStyle name="Output 47 2_Artskontorapportering" xfId="36320" xr:uid="{CA8BC8F1-8B22-4C49-A5C7-2B6F7FD59993}"/>
    <cellStyle name="Output 47 3" xfId="27562" xr:uid="{1DEDCFA7-AE00-452C-8F7E-390227399CED}"/>
    <cellStyle name="Output 47 4" xfId="27563" xr:uid="{05ABD265-40FD-49D8-AC42-4B4C1605653B}"/>
    <cellStyle name="Output 47 5" xfId="27564" xr:uid="{4D67071B-65C9-4719-BD8A-AC0230EEB571}"/>
    <cellStyle name="Output 47 6" xfId="27565" xr:uid="{6FD7F189-C4A0-47D6-9107-331CB2CD210D}"/>
    <cellStyle name="Output 47 7" xfId="27566" xr:uid="{2EB6EF21-047E-416D-907C-297CD82D3EAF}"/>
    <cellStyle name="Output 47_Artskontorapportering" xfId="36319" xr:uid="{7798B102-0F08-45B2-9746-5F1E3F2B0BCC}"/>
    <cellStyle name="Output 48" xfId="4000" xr:uid="{9EE8F531-2AFF-46BA-BF36-7F9308A2C120}"/>
    <cellStyle name="Output 48 2" xfId="4001" xr:uid="{442AD3AC-A171-40F1-9EEC-0E3CF05DD3C2}"/>
    <cellStyle name="Output 48 2 2" xfId="27567" xr:uid="{763DEBF5-A556-4E8F-9561-367119922692}"/>
    <cellStyle name="Output 48 2 3" xfId="27568" xr:uid="{F2AA0D6A-8991-41C6-ACCB-228F003F506B}"/>
    <cellStyle name="Output 48 2_Artskontorapportering" xfId="36322" xr:uid="{EF98F89B-9607-4729-9BB6-3CFDB7A99683}"/>
    <cellStyle name="Output 48 3" xfId="27569" xr:uid="{039B95DA-85E4-4F45-9571-B127D3DF64B9}"/>
    <cellStyle name="Output 48 4" xfId="27570" xr:uid="{B94AC1A3-377F-4683-A435-F4AE39D36B7D}"/>
    <cellStyle name="Output 48 5" xfId="27571" xr:uid="{EAC95F4E-4A33-4F80-9072-E819F7AD08BD}"/>
    <cellStyle name="Output 48 6" xfId="27572" xr:uid="{B08F25FF-8F85-447A-8DD1-F976F219CF9C}"/>
    <cellStyle name="Output 48 7" xfId="27573" xr:uid="{708227CD-2EBC-489E-84F3-93F36722216C}"/>
    <cellStyle name="Output 48_Artskontorapportering" xfId="36321" xr:uid="{C36F6C3B-836C-40FD-A1EF-004C2B89B8ED}"/>
    <cellStyle name="Output 49" xfId="4002" xr:uid="{46D17655-B574-4CE2-8258-D82450CE5770}"/>
    <cellStyle name="Output 49 2" xfId="4003" xr:uid="{5512C658-9108-4782-BB4C-821BDEDFD4BD}"/>
    <cellStyle name="Output 49 2 2" xfId="27574" xr:uid="{66A4473F-6E83-4687-8430-CA28FCDC96DD}"/>
    <cellStyle name="Output 49 2 3" xfId="27575" xr:uid="{F24CA486-9F39-40EB-B2E4-4E8389815516}"/>
    <cellStyle name="Output 49 2_Artskontorapportering" xfId="36324" xr:uid="{9C714C73-B3DE-470D-AF04-8A400E6EDEC5}"/>
    <cellStyle name="Output 49 3" xfId="27576" xr:uid="{BE27E9E0-1532-4AC3-8254-BD72A293F5DA}"/>
    <cellStyle name="Output 49 4" xfId="27577" xr:uid="{4F183C3F-BFCE-4E1B-84BE-9C86A4A9C050}"/>
    <cellStyle name="Output 49 5" xfId="27578" xr:uid="{76D066ED-CCA6-462A-88BE-A9C1E0C05DA9}"/>
    <cellStyle name="Output 49 6" xfId="27579" xr:uid="{A91DD704-AB03-4EA7-BF31-5DCA851FEDF7}"/>
    <cellStyle name="Output 49 7" xfId="27580" xr:uid="{AC6B70EE-CA26-480B-A252-C37EEFD556AB}"/>
    <cellStyle name="Output 49_Artskontorapportering" xfId="36323" xr:uid="{EB3AAB14-974A-4513-8FC9-CA19E2E1EC07}"/>
    <cellStyle name="Output 5" xfId="4004" xr:uid="{1D71C0B8-B55F-4D3B-B902-3A9928830E20}"/>
    <cellStyle name="Output 5 10" xfId="27581" xr:uid="{FEFE5769-EC06-4BAF-87B5-D41659125FD8}"/>
    <cellStyle name="Output 5 10 2" xfId="27582" xr:uid="{2ACFE200-5D94-45C8-9C3F-5BD9EEE67E6D}"/>
    <cellStyle name="Output 5 10 2 2" xfId="27583" xr:uid="{94D32D46-2D9C-4895-BF06-5F16C7106CC5}"/>
    <cellStyle name="Output 5 10 2 2 2" xfId="27584" xr:uid="{22385FD8-66E6-4A66-805F-26C8C56E65E8}"/>
    <cellStyle name="Output 5 10 2 3" xfId="27585" xr:uid="{7A0EE61F-58B7-44A0-868D-8DCB9E6C6947}"/>
    <cellStyle name="Output 5 10 3" xfId="27586" xr:uid="{F4AAFFED-A5BA-4CD1-A80B-F82DC13EA355}"/>
    <cellStyle name="Output 5 10 3 2" xfId="27587" xr:uid="{C8EFB252-5F47-4FD7-941E-CA6257699D4F}"/>
    <cellStyle name="Output 5 10 4" xfId="27588" xr:uid="{3F4ECD94-7708-4743-B0D1-AB008A51FC63}"/>
    <cellStyle name="Output 5 10 5" xfId="27589" xr:uid="{853444B7-92A2-4B5B-AF49-AC4709247118}"/>
    <cellStyle name="Output 5 11" xfId="27590" xr:uid="{DBF3E7BD-C648-4AFF-8E2F-90F7A1C62B26}"/>
    <cellStyle name="Output 5 11 2" xfId="27591" xr:uid="{0CB67747-0361-44CD-9295-C407D6C42006}"/>
    <cellStyle name="Output 5 11 3" xfId="27592" xr:uid="{4E03CDA1-31DF-4CCB-A631-64B0E95DA986}"/>
    <cellStyle name="Output 5 12" xfId="27593" xr:uid="{7E0ABA60-B323-461E-892E-9AD9BA9D3D01}"/>
    <cellStyle name="Output 5 12 2" xfId="27594" xr:uid="{BC575165-A466-4629-9E98-D1F52E4C102C}"/>
    <cellStyle name="Output 5 12 3" xfId="27595" xr:uid="{2351D804-EDA9-4AF6-9E4F-AB93ACAA2AED}"/>
    <cellStyle name="Output 5 13" xfId="27596" xr:uid="{710FB7BF-E200-43A0-9AD5-4D5FEC58D75B}"/>
    <cellStyle name="Output 5 13 2" xfId="27597" xr:uid="{A2377EDA-11CA-421A-AF18-8A4B7EA7DA6D}"/>
    <cellStyle name="Output 5 14" xfId="27598" xr:uid="{35C98E05-776E-4374-8CB2-42F77D2B106E}"/>
    <cellStyle name="Output 5 15" xfId="27599" xr:uid="{4E5E1947-CCC8-412A-86FC-ACA99AB6A824}"/>
    <cellStyle name="Output 5 16" xfId="27600" xr:uid="{349555DE-3793-4DDB-B220-A851C4EA9E7B}"/>
    <cellStyle name="Output 5 17" xfId="27601" xr:uid="{17094CD3-3CFE-4F31-B4E9-98D9D8B3CBE1}"/>
    <cellStyle name="Output 5 2" xfId="4005" xr:uid="{3FA4170E-3B97-47F4-968D-66AC38DE7819}"/>
    <cellStyle name="Output 5 2 10" xfId="27602" xr:uid="{3F057EA2-AD95-464F-A7FF-0E84E25AFEAE}"/>
    <cellStyle name="Output 5 2 2" xfId="4006" xr:uid="{CEBE6272-A071-4B7E-81C1-090D27A942AF}"/>
    <cellStyle name="Output 5 2 2 2" xfId="27603" xr:uid="{8F36FE28-7C19-4177-9C57-584609AAAC46}"/>
    <cellStyle name="Output 5 2 2 2 2" xfId="27604" xr:uid="{F8800B86-082A-4D74-BFFE-A9CCF3C7EACB}"/>
    <cellStyle name="Output 5 2 2 3" xfId="27605" xr:uid="{901718C0-DDF2-45FD-A052-5BA679FFCBD6}"/>
    <cellStyle name="Output 5 2 2 4" xfId="27606" xr:uid="{A3D2C7BC-1EF6-40B4-94C2-1E575BA5D9AE}"/>
    <cellStyle name="Output 5 2 2_Artskontorapportering" xfId="36327" xr:uid="{D7EFF0B9-3B71-45F5-A0AE-7D3C5EC1297B}"/>
    <cellStyle name="Output 5 2 3" xfId="27607" xr:uid="{F09DFDC9-E22F-4D25-BE9D-50BFB12D00D9}"/>
    <cellStyle name="Output 5 2 3 2" xfId="27608" xr:uid="{88E66C26-1518-40E9-922A-C8F181958BE2}"/>
    <cellStyle name="Output 5 2 4" xfId="27609" xr:uid="{DEAA0B8B-56EC-4184-A03A-7364D3E0C5CE}"/>
    <cellStyle name="Output 5 2 4 2" xfId="27610" xr:uid="{2EF355FF-376B-47D0-A2B0-99104F10226B}"/>
    <cellStyle name="Output 5 2 5" xfId="27611" xr:uid="{580ADE6C-DE30-47E6-ACFE-471648F3DE2D}"/>
    <cellStyle name="Output 5 2 5 2" xfId="27612" xr:uid="{53EE8917-6F86-4392-A8B9-4059000F20A5}"/>
    <cellStyle name="Output 5 2 6" xfId="27613" xr:uid="{46E46B61-9D06-44D3-AD5E-77C43FBC1010}"/>
    <cellStyle name="Output 5 2 7" xfId="27614" xr:uid="{A062F7F0-DC5B-4257-BC00-EEA76D4A361F}"/>
    <cellStyle name="Output 5 2 8" xfId="27615" xr:uid="{79993763-D3E0-4054-B7F5-D4771D82E923}"/>
    <cellStyle name="Output 5 2 9" xfId="27616" xr:uid="{2DCE421E-F4B7-456D-A397-1A812F5BB400}"/>
    <cellStyle name="Output 5 2_Artskontorapportering" xfId="36326" xr:uid="{D11EF975-054E-441C-B85C-40ADECE98779}"/>
    <cellStyle name="Output 5 3" xfId="4007" xr:uid="{4A54607C-218B-491C-A997-F1D7A921D806}"/>
    <cellStyle name="Output 5 3 10" xfId="27617" xr:uid="{22252455-5184-4EDE-B2C9-DD4626BFC055}"/>
    <cellStyle name="Output 5 3 2" xfId="4008" xr:uid="{27489837-B908-414F-84EC-1CD0EEC29FC5}"/>
    <cellStyle name="Output 5 3 2 2" xfId="27618" xr:uid="{0445B4D4-E9D6-479A-9731-B8CDE18F6062}"/>
    <cellStyle name="Output 5 3 2 2 2" xfId="27619" xr:uid="{F965CB85-AA80-49B4-8BEA-EF1A44F3AD41}"/>
    <cellStyle name="Output 5 3 2 3" xfId="27620" xr:uid="{BC426D53-75DB-46D4-AC85-0900AA4F8D69}"/>
    <cellStyle name="Output 5 3 2 4" xfId="27621" xr:uid="{8589E304-C5A1-4A0E-8A66-3B6F950D4FCC}"/>
    <cellStyle name="Output 5 3 3" xfId="27622" xr:uid="{F00B3606-4A44-46D0-8E61-786BD76F0C22}"/>
    <cellStyle name="Output 5 3 3 2" xfId="27623" xr:uid="{611BC5A6-E018-4B0A-991F-EB69A27E45D1}"/>
    <cellStyle name="Output 5 3 4" xfId="27624" xr:uid="{AD04E2C4-BA46-4876-831F-C8BF6EABC365}"/>
    <cellStyle name="Output 5 3 4 2" xfId="27625" xr:uid="{0135F6D0-B351-4008-80F1-E0F3CE878CBA}"/>
    <cellStyle name="Output 5 3 5" xfId="27626" xr:uid="{3AD2566F-14EC-454A-8418-7459F76A43AB}"/>
    <cellStyle name="Output 5 3 5 2" xfId="27627" xr:uid="{C46E9CF3-0740-4A43-9A33-A00867BB948E}"/>
    <cellStyle name="Output 5 3 6" xfId="27628" xr:uid="{25184117-FA0F-4EA3-B974-8FF5598A3B48}"/>
    <cellStyle name="Output 5 3 7" xfId="27629" xr:uid="{ACCAF17F-3405-4715-A89F-DC37C178EDB2}"/>
    <cellStyle name="Output 5 3 8" xfId="27630" xr:uid="{AC46176D-4D62-401F-A115-13FA1A96CA39}"/>
    <cellStyle name="Output 5 3 9" xfId="27631" xr:uid="{8A60B489-7636-49CD-A0C3-76990F6D48FA}"/>
    <cellStyle name="Output 5 3_Artskontorapportering" xfId="36328" xr:uid="{8CBC852F-6989-4A06-BA9A-489F085E662D}"/>
    <cellStyle name="Output 5 4" xfId="4009" xr:uid="{3B232088-B24D-4239-91A2-25A861E3D9E6}"/>
    <cellStyle name="Output 5 4 10" xfId="27632" xr:uid="{10E72039-716D-478F-BDB6-D2F46A03E7B6}"/>
    <cellStyle name="Output 5 4 2" xfId="4010" xr:uid="{3F3F14AF-A25F-41C2-B0D2-62F606F5AB36}"/>
    <cellStyle name="Output 5 4 2 2" xfId="27633" xr:uid="{116188C7-57C4-4F01-A7C8-4DCB0F3E6CD8}"/>
    <cellStyle name="Output 5 4 2 2 2" xfId="27634" xr:uid="{C8BFDF23-658B-4AE1-B6FC-18911C2E5FB9}"/>
    <cellStyle name="Output 5 4 2 3" xfId="27635" xr:uid="{450DE774-E5F2-4933-A504-667648324E2C}"/>
    <cellStyle name="Output 5 4 2 4" xfId="27636" xr:uid="{2C76191C-751C-401B-99C2-3FD4DAAC7450}"/>
    <cellStyle name="Output 5 4 3" xfId="27637" xr:uid="{85EC9285-BF66-4B3C-B1B0-07596CCB06DD}"/>
    <cellStyle name="Output 5 4 3 2" xfId="27638" xr:uid="{9339CACF-6C27-4176-AA0F-CC63BC72F7A6}"/>
    <cellStyle name="Output 5 4 4" xfId="27639" xr:uid="{83FA0067-9C1D-4C9A-ABF1-6ABD1204894F}"/>
    <cellStyle name="Output 5 4 4 2" xfId="27640" xr:uid="{32F1799B-B8A0-424C-9713-6106D6FBF7BB}"/>
    <cellStyle name="Output 5 4 5" xfId="27641" xr:uid="{2FD8F733-8F07-4B8A-9ECB-A41416A12092}"/>
    <cellStyle name="Output 5 4 5 2" xfId="27642" xr:uid="{E37335D9-8835-4DF7-9E07-C534C49F7230}"/>
    <cellStyle name="Output 5 4 6" xfId="27643" xr:uid="{B508890C-29A6-4455-BF7C-6E107505D663}"/>
    <cellStyle name="Output 5 4 7" xfId="27644" xr:uid="{7FB5D7C1-E516-44BB-9267-E2DD2503A800}"/>
    <cellStyle name="Output 5 4 8" xfId="27645" xr:uid="{BB8B274F-3BC0-446E-B2D4-F39C5E32CEB5}"/>
    <cellStyle name="Output 5 4 9" xfId="27646" xr:uid="{68BF71DC-6659-4CC0-A419-6A855E7A31C7}"/>
    <cellStyle name="Output 5 5" xfId="4011" xr:uid="{6EDE0D51-14E3-410A-BC55-CE8930CCEF1D}"/>
    <cellStyle name="Output 5 5 10" xfId="27647" xr:uid="{0A9B80A3-5B0F-475D-AA77-559C61F4D06D}"/>
    <cellStyle name="Output 5 5 2" xfId="4012" xr:uid="{4F41FD56-5FF3-407A-947F-98A0AE08A5F7}"/>
    <cellStyle name="Output 5 5 2 2" xfId="27648" xr:uid="{41052A30-66D2-4215-93B2-2479DBA4867A}"/>
    <cellStyle name="Output 5 5 2 2 2" xfId="27649" xr:uid="{BCDDB379-0FBA-4246-B50E-D83A6C662B3C}"/>
    <cellStyle name="Output 5 5 2 3" xfId="27650" xr:uid="{0F088149-0126-4258-99C5-C2D8D4D590F6}"/>
    <cellStyle name="Output 5 5 2 4" xfId="27651" xr:uid="{4D4D05D8-1C0B-46CA-8C38-C48C0EED154F}"/>
    <cellStyle name="Output 5 5 3" xfId="27652" xr:uid="{9795A64E-5889-4382-9067-7350B709B88D}"/>
    <cellStyle name="Output 5 5 3 2" xfId="27653" xr:uid="{C86263A9-9848-4BD8-9544-49DEE11297C3}"/>
    <cellStyle name="Output 5 5 4" xfId="27654" xr:uid="{AC204BA5-478C-45AC-A714-62019FC827BF}"/>
    <cellStyle name="Output 5 5 4 2" xfId="27655" xr:uid="{58897B2D-0A02-461B-91F4-FE418D8FE76A}"/>
    <cellStyle name="Output 5 5 5" xfId="27656" xr:uid="{FB330FB2-193F-43AE-878C-B7FE306F9941}"/>
    <cellStyle name="Output 5 5 5 2" xfId="27657" xr:uid="{516F04CB-9C7A-4B94-9ADB-52A147BD0CC6}"/>
    <cellStyle name="Output 5 5 6" xfId="27658" xr:uid="{508FF886-A3DF-494A-8B41-E711C0A7B21A}"/>
    <cellStyle name="Output 5 5 7" xfId="27659" xr:uid="{227A10BA-389C-4DD4-BCD9-562B93B40633}"/>
    <cellStyle name="Output 5 5 8" xfId="27660" xr:uid="{7E8281EA-4890-4E30-8302-5A66F7755B7B}"/>
    <cellStyle name="Output 5 5 9" xfId="27661" xr:uid="{FD7AC855-923D-488E-A8BF-B4138DA7C583}"/>
    <cellStyle name="Output 5 6" xfId="4013" xr:uid="{6EF31CE8-9C43-4FC4-A77E-D7F4FDAAF8CC}"/>
    <cellStyle name="Output 5 6 10" xfId="27662" xr:uid="{9C5FB080-26A2-42B3-83EF-5E050673D7D2}"/>
    <cellStyle name="Output 5 6 2" xfId="4014" xr:uid="{4E4AE6FC-F9B0-4465-9284-AEAFE27B1D2A}"/>
    <cellStyle name="Output 5 6 2 2" xfId="27663" xr:uid="{060F6FD1-C84F-4542-A745-8A7911C2F631}"/>
    <cellStyle name="Output 5 6 2 2 2" xfId="27664" xr:uid="{53F74696-508B-449B-9DC5-E3519EC350DD}"/>
    <cellStyle name="Output 5 6 2 3" xfId="27665" xr:uid="{96D54D56-17F3-40AB-AD6A-BD52DD9D4DE2}"/>
    <cellStyle name="Output 5 6 2 4" xfId="27666" xr:uid="{4363F1A5-718D-43EF-9AB0-C60146CD1F2B}"/>
    <cellStyle name="Output 5 6 3" xfId="27667" xr:uid="{B314F908-44DC-414F-9826-BA1F6D0E32FE}"/>
    <cellStyle name="Output 5 6 3 2" xfId="27668" xr:uid="{F79587E6-B4E6-4E71-8552-DFB9E819D5C6}"/>
    <cellStyle name="Output 5 6 4" xfId="27669" xr:uid="{64929040-52A6-4DD5-AE02-40592762A68D}"/>
    <cellStyle name="Output 5 6 4 2" xfId="27670" xr:uid="{B4B46D70-39F6-461B-A438-1F39D04B70E0}"/>
    <cellStyle name="Output 5 6 5" xfId="27671" xr:uid="{670D651C-3D74-4DED-9A42-A7846FCCA5B1}"/>
    <cellStyle name="Output 5 6 5 2" xfId="27672" xr:uid="{29DAF2F6-657E-41CC-8EAB-A86F78D014D6}"/>
    <cellStyle name="Output 5 6 6" xfId="27673" xr:uid="{50A7E3F7-B85F-4740-BF24-3015C8616C14}"/>
    <cellStyle name="Output 5 6 7" xfId="27674" xr:uid="{C39177D7-3F91-49D0-B475-D2FEBEA63D03}"/>
    <cellStyle name="Output 5 6 8" xfId="27675" xr:uid="{15F048F1-0161-4FC5-8A82-3B9B47909F92}"/>
    <cellStyle name="Output 5 6 9" xfId="27676" xr:uid="{E86DA38C-898B-4F18-AFC4-735655479ABA}"/>
    <cellStyle name="Output 5 7" xfId="4015" xr:uid="{2C6C1DE0-22F0-4F0C-B910-ABBB48F73902}"/>
    <cellStyle name="Output 5 7 10" xfId="27677" xr:uid="{AEAC3601-014B-4030-8323-FC874FCD3BDD}"/>
    <cellStyle name="Output 5 7 2" xfId="4016" xr:uid="{71744D6A-98C2-45B4-87B5-FFD80EADFDEA}"/>
    <cellStyle name="Output 5 7 2 2" xfId="27678" xr:uid="{0B95AA5C-4C95-4524-86DD-B54F6FCADEFC}"/>
    <cellStyle name="Output 5 7 2 2 2" xfId="27679" xr:uid="{FFC723BD-39C0-415B-85A1-E27F022046EC}"/>
    <cellStyle name="Output 5 7 2 3" xfId="27680" xr:uid="{3452454E-0EF3-4E02-BB7B-420AA22D5F4E}"/>
    <cellStyle name="Output 5 7 2 4" xfId="27681" xr:uid="{2C02548C-5DEF-4317-B0FC-EB56B79EE077}"/>
    <cellStyle name="Output 5 7 3" xfId="27682" xr:uid="{22152BD0-5CBD-40DD-8959-DDCF8EFA6115}"/>
    <cellStyle name="Output 5 7 3 2" xfId="27683" xr:uid="{BF86EE77-4935-4CBA-A267-261D1D1C06E3}"/>
    <cellStyle name="Output 5 7 4" xfId="27684" xr:uid="{D96A555F-2174-46FB-9716-E39973051C83}"/>
    <cellStyle name="Output 5 7 4 2" xfId="27685" xr:uid="{E88FB2A7-803E-42F1-A8D8-740BC19D0427}"/>
    <cellStyle name="Output 5 7 5" xfId="27686" xr:uid="{E3438952-FEF7-4ACE-BEB4-3B390D5A243E}"/>
    <cellStyle name="Output 5 7 5 2" xfId="27687" xr:uid="{33366F6F-2B49-45A0-B3A3-507FCBB5EBE0}"/>
    <cellStyle name="Output 5 7 6" xfId="27688" xr:uid="{E7AAA7FD-717F-4FCB-9EBA-400D714B252E}"/>
    <cellStyle name="Output 5 7 7" xfId="27689" xr:uid="{71F16984-2BA8-4226-8990-30455140118B}"/>
    <cellStyle name="Output 5 7 8" xfId="27690" xr:uid="{04CCFA30-4AA1-489A-AB87-9E3B7E64AA06}"/>
    <cellStyle name="Output 5 7 9" xfId="27691" xr:uid="{8C748E21-2AC8-4F23-B94F-31047BC3E5A8}"/>
    <cellStyle name="Output 5 8" xfId="4017" xr:uid="{A0301F84-18A4-4D54-9D20-743FD28CE6FA}"/>
    <cellStyle name="Output 5 8 2" xfId="27692" xr:uid="{1070CB4F-D0B7-49E5-B742-657C63EB01A5}"/>
    <cellStyle name="Output 5 8 2 2" xfId="27693" xr:uid="{CBC0EB67-7CED-45A2-AC1C-CA569CE466B3}"/>
    <cellStyle name="Output 5 8 2 2 2" xfId="27694" xr:uid="{B120C4CE-3CFE-4282-8E4D-F661EE65845B}"/>
    <cellStyle name="Output 5 8 2 3" xfId="27695" xr:uid="{6F1583DF-7489-43A0-A7EF-BC4952D198EF}"/>
    <cellStyle name="Output 5 8 3" xfId="27696" xr:uid="{B30AA48D-09FE-495E-9AE5-353629827342}"/>
    <cellStyle name="Output 5 8 3 2" xfId="27697" xr:uid="{71BAAE8E-9460-4F6D-8BB6-D9053720A5C8}"/>
    <cellStyle name="Output 5 8 4" xfId="27698" xr:uid="{9770615C-3C12-4983-87B5-1B04B7EF6EAD}"/>
    <cellStyle name="Output 5 8 5" xfId="27699" xr:uid="{4A1F2D8F-3703-4CF1-A23B-7C35E9DC299D}"/>
    <cellStyle name="Output 5 9" xfId="27700" xr:uid="{FD473DAE-F5DE-45D6-94F1-33A1150123EA}"/>
    <cellStyle name="Output 5 9 2" xfId="27701" xr:uid="{D6F96A20-B403-4B86-8A4C-861837BE4ABC}"/>
    <cellStyle name="Output 5 9 2 2" xfId="27702" xr:uid="{619F4147-CA38-4866-83D1-D99E596C9E1B}"/>
    <cellStyle name="Output 5 9 3" xfId="27703" xr:uid="{314A3185-1D2F-4581-8919-77E8BEB393C8}"/>
    <cellStyle name="Output 5 9 4" xfId="27704" xr:uid="{191F748F-11EC-4EE6-A836-21F11D3A9F70}"/>
    <cellStyle name="Output 5_Artskontorapportering" xfId="36325" xr:uid="{3CC42E6A-DC94-4931-97AA-0C7EB156D3F6}"/>
    <cellStyle name="Output 50" xfId="4018" xr:uid="{4470ACB8-B991-46FE-B672-72D8DC829265}"/>
    <cellStyle name="Output 50 2" xfId="4019" xr:uid="{97211F24-8858-4BEA-AFA2-5A03FDD1106E}"/>
    <cellStyle name="Output 50 2 2" xfId="27705" xr:uid="{13FBF211-A59F-4971-8555-ED644A88C762}"/>
    <cellStyle name="Output 50 2 3" xfId="27706" xr:uid="{EDA0574C-BAD8-47BD-A206-969DA17715AA}"/>
    <cellStyle name="Output 50 3" xfId="27707" xr:uid="{7ED61F55-75A1-447D-BCA3-D9604E06F792}"/>
    <cellStyle name="Output 50 4" xfId="27708" xr:uid="{8CFE8005-1632-4742-BB01-D3A71131A41D}"/>
    <cellStyle name="Output 50 5" xfId="27709" xr:uid="{12BDEB2C-9F8A-48F4-8654-5E96DE410807}"/>
    <cellStyle name="Output 50 6" xfId="27710" xr:uid="{3048CD67-D0F8-4A9E-8DE6-B2AD75E7DCC2}"/>
    <cellStyle name="Output 50 7" xfId="27711" xr:uid="{FA7F6289-CA2B-476E-8048-6D328BE4DBFF}"/>
    <cellStyle name="Output 51" xfId="4020" xr:uid="{2114B6C3-4A09-4008-8B71-D5555CF2D6B2}"/>
    <cellStyle name="Output 51 2" xfId="27712" xr:uid="{3B45CFED-EA12-4C25-B0FD-F4A31323FEAB}"/>
    <cellStyle name="Output 51 3" xfId="27713" xr:uid="{D443BD19-03E4-414B-AA7E-20F9B8FE5149}"/>
    <cellStyle name="Output 52" xfId="27714" xr:uid="{AAA285EC-F212-44AE-A061-E4FA5E4B3E4F}"/>
    <cellStyle name="Output 53" xfId="27715" xr:uid="{0885C050-1EC0-45D4-BFBB-8A4C397087B9}"/>
    <cellStyle name="Output 54" xfId="27716" xr:uid="{A2945CBB-DC75-4A38-A033-A43ECBD63F6A}"/>
    <cellStyle name="Output 6" xfId="4021" xr:uid="{1139D97D-7728-4378-BB28-C7E194AE90DB}"/>
    <cellStyle name="Output 6 10" xfId="27717" xr:uid="{D4D90EEE-06DD-4ACE-B691-8D2CCC9D9B8B}"/>
    <cellStyle name="Output 6 10 2" xfId="27718" xr:uid="{11F97B2C-22C3-4A21-8621-60FFA402D21D}"/>
    <cellStyle name="Output 6 10 2 2" xfId="27719" xr:uid="{35C04813-09F7-4A0F-B84E-3800D532731B}"/>
    <cellStyle name="Output 6 10 2 2 2" xfId="27720" xr:uid="{1380E654-97BA-40A2-9998-52B1DA6D9D3C}"/>
    <cellStyle name="Output 6 10 2 3" xfId="27721" xr:uid="{23E35227-B34E-48E4-9092-6946C510912C}"/>
    <cellStyle name="Output 6 10 3" xfId="27722" xr:uid="{D60FC247-B1BE-49DB-9DF5-6794B914DB10}"/>
    <cellStyle name="Output 6 10 3 2" xfId="27723" xr:uid="{0254D043-E971-40F9-A638-BC69388D1046}"/>
    <cellStyle name="Output 6 10 4" xfId="27724" xr:uid="{BD4698FF-43C1-4AA1-AFF2-316A76526623}"/>
    <cellStyle name="Output 6 10 5" xfId="27725" xr:uid="{CEE68101-697B-4744-8154-73E08579BF8F}"/>
    <cellStyle name="Output 6 11" xfId="27726" xr:uid="{B2F85426-F196-4BB5-ABCC-F53597106BD4}"/>
    <cellStyle name="Output 6 11 2" xfId="27727" xr:uid="{80CD9C79-B4F2-48D2-AA2B-6FFD25C66D1D}"/>
    <cellStyle name="Output 6 11 3" xfId="27728" xr:uid="{1BBB6261-9A82-4762-9B51-1C518C10A807}"/>
    <cellStyle name="Output 6 12" xfId="27729" xr:uid="{E7DEE1BB-73AF-4C3A-A368-8F7A407B9F4B}"/>
    <cellStyle name="Output 6 12 2" xfId="27730" xr:uid="{DF716DEB-F6C3-49F8-A346-DF8D72E791D0}"/>
    <cellStyle name="Output 6 12 3" xfId="27731" xr:uid="{01DBB8E7-3117-40F4-9C3F-E70279C24CDE}"/>
    <cellStyle name="Output 6 13" xfId="27732" xr:uid="{265D26FB-C45F-4E47-87B9-CD15A71E897B}"/>
    <cellStyle name="Output 6 13 2" xfId="27733" xr:uid="{DD4A9D79-0608-4C73-AA18-1A09A06C9DE2}"/>
    <cellStyle name="Output 6 14" xfId="27734" xr:uid="{2C920093-185C-4193-A9D8-A8DD1DE946A7}"/>
    <cellStyle name="Output 6 15" xfId="27735" xr:uid="{680EDA83-F1E8-4AA1-AC2F-763DC716B60A}"/>
    <cellStyle name="Output 6 16" xfId="27736" xr:uid="{27FC05E3-2C0E-4419-9800-3566E972988D}"/>
    <cellStyle name="Output 6 17" xfId="27737" xr:uid="{8A30FA7A-E9FB-4873-BE96-AD6C0C42BB18}"/>
    <cellStyle name="Output 6 2" xfId="4022" xr:uid="{35F2FC62-8F13-4EF7-8967-C86287A69125}"/>
    <cellStyle name="Output 6 2 10" xfId="27738" xr:uid="{CFB77E54-AA72-4AAD-82AB-1B8C17B5C2D2}"/>
    <cellStyle name="Output 6 2 2" xfId="4023" xr:uid="{FC326876-05BC-44AF-94A1-32E736DD013E}"/>
    <cellStyle name="Output 6 2 2 2" xfId="27739" xr:uid="{14FCDF21-4A64-42E8-8930-6EC1E8A7EC5E}"/>
    <cellStyle name="Output 6 2 2 2 2" xfId="27740" xr:uid="{19473C0F-0114-42A7-8C41-5329A6361ADA}"/>
    <cellStyle name="Output 6 2 2 3" xfId="27741" xr:uid="{51B362EA-3363-4BD7-B38A-1587509A2629}"/>
    <cellStyle name="Output 6 2 2 4" xfId="27742" xr:uid="{E5B137E5-B261-4620-947B-19E3E76107F9}"/>
    <cellStyle name="Output 6 2 3" xfId="27743" xr:uid="{06F24AF9-4E24-45A4-ADA0-8EC1B8AEFC7D}"/>
    <cellStyle name="Output 6 2 3 2" xfId="27744" xr:uid="{56FC0D8C-1E04-4BBC-B045-D0386D431506}"/>
    <cellStyle name="Output 6 2 4" xfId="27745" xr:uid="{3870B1A5-C662-4217-8CD7-C9B7629CB687}"/>
    <cellStyle name="Output 6 2 4 2" xfId="27746" xr:uid="{AA78D58E-9F96-49FC-A99C-5CF91BB2D46F}"/>
    <cellStyle name="Output 6 2 5" xfId="27747" xr:uid="{AFEFE1BD-18D5-4AFF-823B-5B63BFF9AF94}"/>
    <cellStyle name="Output 6 2 5 2" xfId="27748" xr:uid="{5D9793E1-775B-4D47-9566-AE41B9D5A4AC}"/>
    <cellStyle name="Output 6 2 6" xfId="27749" xr:uid="{E632A0BA-FBCE-4C28-8929-823F45E77100}"/>
    <cellStyle name="Output 6 2 7" xfId="27750" xr:uid="{16434C98-6A49-4D01-AEBA-0434E07B4848}"/>
    <cellStyle name="Output 6 2 8" xfId="27751" xr:uid="{2A0115C1-C72A-43DF-BDA1-217ED4B318E5}"/>
    <cellStyle name="Output 6 2 9" xfId="27752" xr:uid="{62936423-1F13-4643-A370-814527DF73EB}"/>
    <cellStyle name="Output 6 3" xfId="4024" xr:uid="{C0D0A659-2E7F-4949-83A0-50E2C4D9DE4E}"/>
    <cellStyle name="Output 6 3 10" xfId="27753" xr:uid="{6BC90993-6D09-41F6-8957-92C00F472951}"/>
    <cellStyle name="Output 6 3 2" xfId="4025" xr:uid="{B9217C1E-41DE-42B6-A43E-76B1854B4BCC}"/>
    <cellStyle name="Output 6 3 2 2" xfId="27754" xr:uid="{27B7A303-F46B-49BC-A030-8049DB6B0677}"/>
    <cellStyle name="Output 6 3 2 2 2" xfId="27755" xr:uid="{C3A9AEE7-0DFD-470B-845C-CCD04306D69C}"/>
    <cellStyle name="Output 6 3 2 3" xfId="27756" xr:uid="{4A60308A-C602-4D58-B1DF-A856A66E8DC9}"/>
    <cellStyle name="Output 6 3 2 4" xfId="27757" xr:uid="{40C2782F-8DFD-4E1C-82F2-BDD28EE433B1}"/>
    <cellStyle name="Output 6 3 3" xfId="27758" xr:uid="{311D1A02-16D9-498C-B2DA-DFA79FC1329A}"/>
    <cellStyle name="Output 6 3 3 2" xfId="27759" xr:uid="{B45E93E8-ED6B-403A-A618-8AEE3E899030}"/>
    <cellStyle name="Output 6 3 4" xfId="27760" xr:uid="{38648E5D-1C9E-407F-AE87-4B21B13D329E}"/>
    <cellStyle name="Output 6 3 4 2" xfId="27761" xr:uid="{E4476367-B06F-4570-82D3-FF281373A707}"/>
    <cellStyle name="Output 6 3 5" xfId="27762" xr:uid="{31836B1F-7B27-418E-8AB6-A9A913CF39C8}"/>
    <cellStyle name="Output 6 3 5 2" xfId="27763" xr:uid="{1B9DD91C-8CA8-4AC7-A8EE-84FA29DA35F3}"/>
    <cellStyle name="Output 6 3 6" xfId="27764" xr:uid="{91CFFBBC-C96A-4672-8A39-9401744FDA87}"/>
    <cellStyle name="Output 6 3 7" xfId="27765" xr:uid="{EAE6CEED-A21F-4278-9AE7-87099E6B4D61}"/>
    <cellStyle name="Output 6 3 8" xfId="27766" xr:uid="{FAB13CD9-C3B8-4035-BA8C-E8E1DC9AE950}"/>
    <cellStyle name="Output 6 3 9" xfId="27767" xr:uid="{2FA05C97-D832-427F-B55F-BCDC8E5EB91C}"/>
    <cellStyle name="Output 6 4" xfId="4026" xr:uid="{2EC2B322-936F-4985-B340-5852F3EFDD1C}"/>
    <cellStyle name="Output 6 4 10" xfId="27768" xr:uid="{BD74A130-5DF5-477F-A71E-2A38BECFBB04}"/>
    <cellStyle name="Output 6 4 2" xfId="4027" xr:uid="{DD9114A0-09A3-44C1-B75A-C16F39A961CB}"/>
    <cellStyle name="Output 6 4 2 2" xfId="27769" xr:uid="{1BB4086C-DAB7-4772-BC81-996FD2F10240}"/>
    <cellStyle name="Output 6 4 2 2 2" xfId="27770" xr:uid="{E45D4EAD-E445-49AC-916A-B35832C886AF}"/>
    <cellStyle name="Output 6 4 2 3" xfId="27771" xr:uid="{51ACB596-0A16-4F07-B16A-87CB8C6261ED}"/>
    <cellStyle name="Output 6 4 2 4" xfId="27772" xr:uid="{73DEB604-36D3-488D-8146-D5EE0940EA56}"/>
    <cellStyle name="Output 6 4 3" xfId="27773" xr:uid="{8251D67B-6597-4ECB-920F-0EF40B6E2F6F}"/>
    <cellStyle name="Output 6 4 3 2" xfId="27774" xr:uid="{9BCF0F94-4B3E-4E5F-9A2E-F780E3856C9A}"/>
    <cellStyle name="Output 6 4 4" xfId="27775" xr:uid="{51C0B5F9-7DF5-4E10-9C21-FBFF5E32833C}"/>
    <cellStyle name="Output 6 4 4 2" xfId="27776" xr:uid="{2946C150-4530-40A8-BD4B-A5FDFD446A05}"/>
    <cellStyle name="Output 6 4 5" xfId="27777" xr:uid="{E7C32421-8442-49E4-8506-5F2EE1871EB1}"/>
    <cellStyle name="Output 6 4 5 2" xfId="27778" xr:uid="{FAFEEA39-59F9-4A43-B9D2-0BF400BF26F4}"/>
    <cellStyle name="Output 6 4 6" xfId="27779" xr:uid="{39D8ACC2-D037-4101-B499-BE38BBFD3583}"/>
    <cellStyle name="Output 6 4 7" xfId="27780" xr:uid="{B800C682-4DA2-4529-9F82-7668CFEE04C7}"/>
    <cellStyle name="Output 6 4 8" xfId="27781" xr:uid="{6E379531-C3D4-4080-9AD9-2F5ABB21D564}"/>
    <cellStyle name="Output 6 4 9" xfId="27782" xr:uid="{CA7A02BA-43CC-497D-84B0-793AEE6D4E15}"/>
    <cellStyle name="Output 6 5" xfId="4028" xr:uid="{C724CC82-68AF-4763-B855-51EC7E6F2BEF}"/>
    <cellStyle name="Output 6 5 10" xfId="27783" xr:uid="{9502466C-E16B-4AB3-9B27-F8B7EF475505}"/>
    <cellStyle name="Output 6 5 2" xfId="4029" xr:uid="{8FA73074-D354-4C01-B34E-8E2436A0A532}"/>
    <cellStyle name="Output 6 5 2 2" xfId="27784" xr:uid="{49C6CE79-3227-4E61-9B58-B25CB353AEBB}"/>
    <cellStyle name="Output 6 5 2 2 2" xfId="27785" xr:uid="{CDCF1ED3-0D89-460D-90A4-A5B44F69DA1C}"/>
    <cellStyle name="Output 6 5 2 3" xfId="27786" xr:uid="{32A4869B-6C4F-40A5-82AA-9C0F9F69DD24}"/>
    <cellStyle name="Output 6 5 2 4" xfId="27787" xr:uid="{F5B75B93-363F-44DE-9AD6-93B3CD47C89D}"/>
    <cellStyle name="Output 6 5 3" xfId="27788" xr:uid="{4294E515-E95A-4F10-AB59-5AB73D0DEB80}"/>
    <cellStyle name="Output 6 5 3 2" xfId="27789" xr:uid="{CEACE2CB-7AEA-470F-A6DE-4453E6B09FE2}"/>
    <cellStyle name="Output 6 5 4" xfId="27790" xr:uid="{2BAF4464-4AAC-409B-93E5-1F44451A5ADE}"/>
    <cellStyle name="Output 6 5 4 2" xfId="27791" xr:uid="{811C7841-473A-42F6-9754-274E546B9C19}"/>
    <cellStyle name="Output 6 5 5" xfId="27792" xr:uid="{29D62573-7C14-4955-B021-C6157AF3BDCE}"/>
    <cellStyle name="Output 6 5 5 2" xfId="27793" xr:uid="{57CB6CFA-6A89-4E99-90EC-D3FB9F80ABB8}"/>
    <cellStyle name="Output 6 5 6" xfId="27794" xr:uid="{4044D837-5973-475E-94FA-2FD4F2F8E599}"/>
    <cellStyle name="Output 6 5 7" xfId="27795" xr:uid="{D04C58B2-3890-45FE-844B-58DCCED56B71}"/>
    <cellStyle name="Output 6 5 8" xfId="27796" xr:uid="{B807983D-60B3-4FD9-A80E-026FF71B1465}"/>
    <cellStyle name="Output 6 5 9" xfId="27797" xr:uid="{E3BB6203-5274-47F4-9A3D-0CBEBE1D44A3}"/>
    <cellStyle name="Output 6 6" xfId="4030" xr:uid="{59119696-2F0A-4B68-A0FE-6A048A5148A6}"/>
    <cellStyle name="Output 6 6 10" xfId="27798" xr:uid="{BF032CC1-489A-4979-BDEE-27C0B80E22D2}"/>
    <cellStyle name="Output 6 6 2" xfId="4031" xr:uid="{3E1559E4-34E4-40D3-B48C-3A95F35E4B01}"/>
    <cellStyle name="Output 6 6 2 2" xfId="27799" xr:uid="{ED21C67C-C720-41DD-AE1A-06EE2D7534C5}"/>
    <cellStyle name="Output 6 6 2 2 2" xfId="27800" xr:uid="{810A1D79-2F12-4004-A3A1-3322D6DBB453}"/>
    <cellStyle name="Output 6 6 2 3" xfId="27801" xr:uid="{63459EE0-8DFB-48FA-A2FB-5C638F0D493D}"/>
    <cellStyle name="Output 6 6 2 4" xfId="27802" xr:uid="{849FF95B-DBD5-4F0C-AF70-24808C174EAD}"/>
    <cellStyle name="Output 6 6 3" xfId="27803" xr:uid="{CFE044A2-2FE6-4303-98FB-5D69993DEF36}"/>
    <cellStyle name="Output 6 6 3 2" xfId="27804" xr:uid="{98E9731F-7639-491F-A222-784B9ED761D3}"/>
    <cellStyle name="Output 6 6 4" xfId="27805" xr:uid="{DC8F1031-39B9-4A74-9F14-465B0EF68FF1}"/>
    <cellStyle name="Output 6 6 4 2" xfId="27806" xr:uid="{1E8CC33C-01EF-4A00-B3C6-9BEF25A33864}"/>
    <cellStyle name="Output 6 6 5" xfId="27807" xr:uid="{B2D603CE-8E77-4F62-8D16-80F18962637A}"/>
    <cellStyle name="Output 6 6 5 2" xfId="27808" xr:uid="{E053708C-52B6-4E11-A517-6D37A0C04473}"/>
    <cellStyle name="Output 6 6 6" xfId="27809" xr:uid="{C83A100D-6821-4AC1-928F-3467B0430E6E}"/>
    <cellStyle name="Output 6 6 7" xfId="27810" xr:uid="{2B5C8CAC-BA1B-43C5-AC99-CF5CAECAA300}"/>
    <cellStyle name="Output 6 6 8" xfId="27811" xr:uid="{FCB4191D-B531-408C-84EC-33C1ED6D81D8}"/>
    <cellStyle name="Output 6 6 9" xfId="27812" xr:uid="{D75336D1-5D43-4718-9A41-1A01FD6DBAB4}"/>
    <cellStyle name="Output 6 7" xfId="4032" xr:uid="{BE1A1A00-CFF9-4EB9-AFED-992EE82F2E7E}"/>
    <cellStyle name="Output 6 7 10" xfId="27813" xr:uid="{274EDFC8-DEA3-4900-BAA4-E8B27BB8632E}"/>
    <cellStyle name="Output 6 7 2" xfId="4033" xr:uid="{AABD77DF-B022-4B89-97E9-1AE7432E0D0E}"/>
    <cellStyle name="Output 6 7 2 2" xfId="27814" xr:uid="{CA9346FC-570D-433C-A8D2-2B970EDEA8E2}"/>
    <cellStyle name="Output 6 7 2 2 2" xfId="27815" xr:uid="{0BA58176-AEFB-4843-ADD7-C58D8AFE8AE2}"/>
    <cellStyle name="Output 6 7 2 3" xfId="27816" xr:uid="{90C0948A-FCB5-4B3A-9976-0D1C5FAE466D}"/>
    <cellStyle name="Output 6 7 2 4" xfId="27817" xr:uid="{C0DADCF3-EC98-455A-9257-BE1CE30C6223}"/>
    <cellStyle name="Output 6 7 3" xfId="27818" xr:uid="{0897993D-797E-4121-BEE4-BF2EB4AA299A}"/>
    <cellStyle name="Output 6 7 3 2" xfId="27819" xr:uid="{FDD73F6A-5C37-4337-BB73-FAB063882999}"/>
    <cellStyle name="Output 6 7 4" xfId="27820" xr:uid="{467E6471-DEAE-484F-AF57-B512CD09C5E6}"/>
    <cellStyle name="Output 6 7 4 2" xfId="27821" xr:uid="{0E967407-2921-4D03-8B63-2876B7845124}"/>
    <cellStyle name="Output 6 7 5" xfId="27822" xr:uid="{DB73B55B-CDC6-4F68-9AA4-5591C487446F}"/>
    <cellStyle name="Output 6 7 5 2" xfId="27823" xr:uid="{4486183A-FD56-4983-B8FC-61DEC9A3805E}"/>
    <cellStyle name="Output 6 7 6" xfId="27824" xr:uid="{EC70E8E3-B347-4319-B8A6-37CC96C4331D}"/>
    <cellStyle name="Output 6 7 7" xfId="27825" xr:uid="{584ABC2E-6773-4B92-B11B-383D05C12FEF}"/>
    <cellStyle name="Output 6 7 8" xfId="27826" xr:uid="{8ADA8F5C-67A8-4F3B-90B2-D853DD4AFAC9}"/>
    <cellStyle name="Output 6 7 9" xfId="27827" xr:uid="{E9F3087B-CB0C-47BA-8361-EBDBDC78DD58}"/>
    <cellStyle name="Output 6 8" xfId="4034" xr:uid="{95784C4D-F066-4D95-99C5-506444D45313}"/>
    <cellStyle name="Output 6 8 2" xfId="27828" xr:uid="{697BD798-1017-4E59-B8C2-61A22FFE2853}"/>
    <cellStyle name="Output 6 8 2 2" xfId="27829" xr:uid="{72AAAFEE-F70F-46B4-8CC9-5862DD101E7F}"/>
    <cellStyle name="Output 6 8 2 2 2" xfId="27830" xr:uid="{2239D6D6-B2AB-4264-9F19-B2D3B9CCCD20}"/>
    <cellStyle name="Output 6 8 2 3" xfId="27831" xr:uid="{3F229342-A4E5-4F3D-9AB7-7F97D00DF000}"/>
    <cellStyle name="Output 6 8 3" xfId="27832" xr:uid="{953D5F55-ABD9-48A7-B094-221D3F8F0106}"/>
    <cellStyle name="Output 6 8 3 2" xfId="27833" xr:uid="{A7CCC981-DCA6-4613-AF77-EEE4B476E4D3}"/>
    <cellStyle name="Output 6 8 4" xfId="27834" xr:uid="{8FF144B2-EF90-4217-8E23-E8547D267D58}"/>
    <cellStyle name="Output 6 8 5" xfId="27835" xr:uid="{BCE1D7C3-0F8B-4981-9DFE-6F3DDE4535B9}"/>
    <cellStyle name="Output 6 9" xfId="27836" xr:uid="{3996E73B-7C0D-4562-ACB9-E288B751C28E}"/>
    <cellStyle name="Output 6 9 2" xfId="27837" xr:uid="{12BE2ECC-1794-4B5C-9168-1B018C7A10F4}"/>
    <cellStyle name="Output 6 9 2 2" xfId="27838" xr:uid="{1102D5DD-A9A2-4B1F-B3D6-9D86EE923BF6}"/>
    <cellStyle name="Output 6 9 3" xfId="27839" xr:uid="{DF3AF21C-1D1C-4D08-8FF9-98AEDD50B741}"/>
    <cellStyle name="Output 6 9 4" xfId="27840" xr:uid="{9247BC1B-305E-4721-AB38-71E9192BC738}"/>
    <cellStyle name="Output 7" xfId="4035" xr:uid="{815734E3-8B3D-42A4-8D3B-E9B0987736CF}"/>
    <cellStyle name="Output 7 10" xfId="27841" xr:uid="{0E5FE297-C6E2-4898-B840-06A4FC84BFB8}"/>
    <cellStyle name="Output 7 10 2" xfId="27842" xr:uid="{FF926A77-CE2E-45AE-9BD9-D1CE3923E469}"/>
    <cellStyle name="Output 7 10 2 2" xfId="27843" xr:uid="{D736FE53-4A34-4699-BCC9-C8538583DDC9}"/>
    <cellStyle name="Output 7 10 2 2 2" xfId="27844" xr:uid="{135C3A56-64E8-430D-947A-2DC043E4B477}"/>
    <cellStyle name="Output 7 10 2 3" xfId="27845" xr:uid="{65F39BCD-DFA0-4010-A94C-3D6D3A4A896E}"/>
    <cellStyle name="Output 7 10 3" xfId="27846" xr:uid="{515576F8-A9D8-4F2F-B277-8EBBA27FE079}"/>
    <cellStyle name="Output 7 10 3 2" xfId="27847" xr:uid="{28D5B8EB-2DCE-436B-B69E-2C1252EC8773}"/>
    <cellStyle name="Output 7 10 4" xfId="27848" xr:uid="{94ADDD40-2DFC-4193-A14C-6595758EE4FD}"/>
    <cellStyle name="Output 7 10 5" xfId="27849" xr:uid="{D6DAAEE7-50FF-4F86-973F-FC08060B5B21}"/>
    <cellStyle name="Output 7 11" xfId="27850" xr:uid="{1B0861F9-9C4E-4672-ABE4-CF6407E91CCB}"/>
    <cellStyle name="Output 7 11 2" xfId="27851" xr:uid="{C8D9A774-3B91-4A4F-8323-7A7588D3696E}"/>
    <cellStyle name="Output 7 11 3" xfId="27852" xr:uid="{90C64492-AD43-4F78-9CD2-E4DE258B0039}"/>
    <cellStyle name="Output 7 12" xfId="27853" xr:uid="{063D12CE-433D-44B0-BB2B-A9A34FB3360E}"/>
    <cellStyle name="Output 7 12 2" xfId="27854" xr:uid="{B3E1EF1B-EF94-46E6-9B62-BAE0E9D05AC8}"/>
    <cellStyle name="Output 7 12 3" xfId="27855" xr:uid="{A51BB114-C175-438C-BD38-1966B11082D0}"/>
    <cellStyle name="Output 7 13" xfId="27856" xr:uid="{26EB2CB4-24D5-456F-9602-76B0F833CEEE}"/>
    <cellStyle name="Output 7 13 2" xfId="27857" xr:uid="{C3E799D6-5E63-4EA9-A1E9-F57592C8E5D4}"/>
    <cellStyle name="Output 7 14" xfId="27858" xr:uid="{CEC939E8-DA15-4F6B-8890-1CAD3AD878EF}"/>
    <cellStyle name="Output 7 15" xfId="27859" xr:uid="{2CD6B2EF-6630-4948-8C50-025A5B2D56BA}"/>
    <cellStyle name="Output 7 16" xfId="27860" xr:uid="{EA05EFA8-C3DD-4B13-B31E-4C01A47B8E71}"/>
    <cellStyle name="Output 7 17" xfId="27861" xr:uid="{C4269E9D-515D-4227-9218-33CA3DA96D69}"/>
    <cellStyle name="Output 7 2" xfId="4036" xr:uid="{2E16E4E0-5B2C-430A-B211-019ED95F7B05}"/>
    <cellStyle name="Output 7 2 10" xfId="27862" xr:uid="{BFC05EF2-E9DA-410F-A101-1663BE19CBB3}"/>
    <cellStyle name="Output 7 2 2" xfId="4037" xr:uid="{33F22855-D18E-4919-B737-8BCD24E98EA5}"/>
    <cellStyle name="Output 7 2 2 2" xfId="27863" xr:uid="{B7B5C368-147E-4738-A39B-AFB0CBC5C7A9}"/>
    <cellStyle name="Output 7 2 2 2 2" xfId="27864" xr:uid="{8C74466F-FD16-4CAC-8DC0-AE44F54AA6E9}"/>
    <cellStyle name="Output 7 2 2 3" xfId="27865" xr:uid="{14484764-F277-4183-BB20-3032908D5613}"/>
    <cellStyle name="Output 7 2 2 4" xfId="27866" xr:uid="{0644DD63-3F1A-4BED-82D2-68582850DE59}"/>
    <cellStyle name="Output 7 2 3" xfId="27867" xr:uid="{B69398B6-0CE2-4CCB-B503-6E97BFB0807B}"/>
    <cellStyle name="Output 7 2 3 2" xfId="27868" xr:uid="{D15DFB13-DE26-4599-BFFC-2A98CCFFD238}"/>
    <cellStyle name="Output 7 2 4" xfId="27869" xr:uid="{2DD761D5-6617-4B46-9DD9-7560BFC1DA82}"/>
    <cellStyle name="Output 7 2 4 2" xfId="27870" xr:uid="{F2703473-257A-4B07-B974-BE3FF01A4917}"/>
    <cellStyle name="Output 7 2 5" xfId="27871" xr:uid="{DCAF89FC-9DE5-410A-94BA-E509F409DA49}"/>
    <cellStyle name="Output 7 2 5 2" xfId="27872" xr:uid="{A0640E10-E7BE-42F5-B5D2-0386F584890E}"/>
    <cellStyle name="Output 7 2 6" xfId="27873" xr:uid="{04DB59A9-A788-4D1A-802B-B0F5DF2974FB}"/>
    <cellStyle name="Output 7 2 7" xfId="27874" xr:uid="{D6E51AA1-C199-4D77-81A2-F89FA1838B15}"/>
    <cellStyle name="Output 7 2 8" xfId="27875" xr:uid="{32F3E2FD-8078-4A65-A95E-8A446359FC8D}"/>
    <cellStyle name="Output 7 2 9" xfId="27876" xr:uid="{8F998900-D6AD-4476-8E41-4DFE0A64CA94}"/>
    <cellStyle name="Output 7 3" xfId="4038" xr:uid="{716EA66F-084C-467F-944E-0198CDBC69E5}"/>
    <cellStyle name="Output 7 3 10" xfId="27877" xr:uid="{788CAA1A-FF0E-4ED2-8BE5-A069DA3E1706}"/>
    <cellStyle name="Output 7 3 2" xfId="4039" xr:uid="{EE7BCF79-EA58-411B-A4A3-2671D38DCECE}"/>
    <cellStyle name="Output 7 3 2 2" xfId="27878" xr:uid="{B35E043F-9372-4D74-BD68-D83C6778FC17}"/>
    <cellStyle name="Output 7 3 2 2 2" xfId="27879" xr:uid="{244BB940-F183-4643-9570-8E156A1785D4}"/>
    <cellStyle name="Output 7 3 2 3" xfId="27880" xr:uid="{D40AFEF0-5FD7-4F93-A082-9E3D53F665C8}"/>
    <cellStyle name="Output 7 3 2 4" xfId="27881" xr:uid="{2C7D0D56-8E5E-437A-A65A-E9A5774A4F3B}"/>
    <cellStyle name="Output 7 3 3" xfId="27882" xr:uid="{3D1AAD6A-7930-4768-8BE8-BBAA61191567}"/>
    <cellStyle name="Output 7 3 3 2" xfId="27883" xr:uid="{8F6A48AD-248D-4D97-953B-07410FCCE207}"/>
    <cellStyle name="Output 7 3 4" xfId="27884" xr:uid="{3A9B28F6-F34E-4CF3-91AA-B3EF28A17798}"/>
    <cellStyle name="Output 7 3 4 2" xfId="27885" xr:uid="{2E0EBD2B-6B10-440E-8409-C072DF7500EC}"/>
    <cellStyle name="Output 7 3 5" xfId="27886" xr:uid="{3E144DFF-5566-490A-83B9-F8F7931B2955}"/>
    <cellStyle name="Output 7 3 5 2" xfId="27887" xr:uid="{28008150-ECCC-4525-B302-2261709CB4DD}"/>
    <cellStyle name="Output 7 3 6" xfId="27888" xr:uid="{ECFE6E26-7828-465B-AA57-9CC29BC15E4C}"/>
    <cellStyle name="Output 7 3 7" xfId="27889" xr:uid="{EAA86A84-9807-48B1-A5AE-A7A52FB99D2F}"/>
    <cellStyle name="Output 7 3 8" xfId="27890" xr:uid="{18216C44-00F9-47EE-91DE-D18D51598FEB}"/>
    <cellStyle name="Output 7 3 9" xfId="27891" xr:uid="{3A3967B1-EF40-4E99-9203-5DFB8767A79F}"/>
    <cellStyle name="Output 7 4" xfId="4040" xr:uid="{9293AB57-80D6-4E57-99D5-FD6E5C02062B}"/>
    <cellStyle name="Output 7 4 10" xfId="27892" xr:uid="{A2185808-DEA6-4D9F-84BF-DAF213AFFEEF}"/>
    <cellStyle name="Output 7 4 2" xfId="4041" xr:uid="{F25D36A9-CF62-41DC-9F2D-FC62B522F79D}"/>
    <cellStyle name="Output 7 4 2 2" xfId="27893" xr:uid="{0ADB924B-21EA-44B3-9E38-AF59978DD28B}"/>
    <cellStyle name="Output 7 4 2 2 2" xfId="27894" xr:uid="{485ADD2C-5A18-42F9-9085-7B86125B06E4}"/>
    <cellStyle name="Output 7 4 2 3" xfId="27895" xr:uid="{386E6763-571D-4B4D-8E87-B8BD8F28A58B}"/>
    <cellStyle name="Output 7 4 2 4" xfId="27896" xr:uid="{CDC9C938-789C-4110-839B-7B8A2847122B}"/>
    <cellStyle name="Output 7 4 3" xfId="27897" xr:uid="{066EA854-EAC4-4100-9865-389440E80945}"/>
    <cellStyle name="Output 7 4 3 2" xfId="27898" xr:uid="{30C80173-2E59-48F2-8622-6E7F61ADC43B}"/>
    <cellStyle name="Output 7 4 4" xfId="27899" xr:uid="{53862B07-BF11-46A2-826C-45F3BDED2E92}"/>
    <cellStyle name="Output 7 4 4 2" xfId="27900" xr:uid="{464EA0E9-BFAE-4374-8ACD-2DF195DFE920}"/>
    <cellStyle name="Output 7 4 5" xfId="27901" xr:uid="{8D74E513-5570-4DBB-B6CE-F559BBA7BACF}"/>
    <cellStyle name="Output 7 4 5 2" xfId="27902" xr:uid="{7DA33298-83A2-497D-B858-DEAC65E0A49D}"/>
    <cellStyle name="Output 7 4 6" xfId="27903" xr:uid="{9228B5DC-BFE8-41C5-8013-FE693EA68024}"/>
    <cellStyle name="Output 7 4 7" xfId="27904" xr:uid="{F6417D85-C333-47C9-94F6-E649CF1C13ED}"/>
    <cellStyle name="Output 7 4 8" xfId="27905" xr:uid="{9D471515-AF14-494D-9B31-CF8EC4DD76B0}"/>
    <cellStyle name="Output 7 4 9" xfId="27906" xr:uid="{9D88A384-F7A3-4329-83C4-F27B357C3A09}"/>
    <cellStyle name="Output 7 5" xfId="4042" xr:uid="{1A4ACEEE-1440-4F1C-BFEC-EDA53E1C44F1}"/>
    <cellStyle name="Output 7 5 10" xfId="27907" xr:uid="{75D0BCDB-CDBA-488C-B36A-C3C26445B39F}"/>
    <cellStyle name="Output 7 5 2" xfId="4043" xr:uid="{26DADB2D-CC82-454B-89E0-D78AE0C9B681}"/>
    <cellStyle name="Output 7 5 2 2" xfId="27908" xr:uid="{CCC7F07F-1BBF-43A1-A724-709E4A3C4334}"/>
    <cellStyle name="Output 7 5 2 2 2" xfId="27909" xr:uid="{6F24C510-C47E-4209-AC86-802893EF689E}"/>
    <cellStyle name="Output 7 5 2 3" xfId="27910" xr:uid="{2FA2EEA3-F22D-47B8-94E8-4328C9CD9A24}"/>
    <cellStyle name="Output 7 5 2 4" xfId="27911" xr:uid="{8AC3C07C-DC1D-452E-AD21-1DD73E574B1A}"/>
    <cellStyle name="Output 7 5 3" xfId="27912" xr:uid="{63E9503E-3076-4283-A503-F763B07DBB74}"/>
    <cellStyle name="Output 7 5 3 2" xfId="27913" xr:uid="{B55CDD53-518B-4043-8A9D-871643024C72}"/>
    <cellStyle name="Output 7 5 4" xfId="27914" xr:uid="{F4B9D3A3-5E8F-4D19-8187-FB32BA8BDA0E}"/>
    <cellStyle name="Output 7 5 4 2" xfId="27915" xr:uid="{046B1EB9-04B2-4E68-83C6-0164C3347F0E}"/>
    <cellStyle name="Output 7 5 5" xfId="27916" xr:uid="{62DD1B66-316A-4C9A-8376-D1EE7431783E}"/>
    <cellStyle name="Output 7 5 5 2" xfId="27917" xr:uid="{AA384DA1-396C-433E-9801-A87CC5CEA536}"/>
    <cellStyle name="Output 7 5 6" xfId="27918" xr:uid="{9AAC6A59-9D42-4E4B-9381-C213D407C01D}"/>
    <cellStyle name="Output 7 5 7" xfId="27919" xr:uid="{1D5B7CB0-2C4F-4601-BC22-D6B3C05282E0}"/>
    <cellStyle name="Output 7 5 8" xfId="27920" xr:uid="{82B75094-5BAC-4C5B-9072-33E005DF1C63}"/>
    <cellStyle name="Output 7 5 9" xfId="27921" xr:uid="{C5DFDDB9-D035-4CC7-8466-D305F0C93728}"/>
    <cellStyle name="Output 7 6" xfId="4044" xr:uid="{588D5E92-33BC-4A77-9A8B-669FE2338A8F}"/>
    <cellStyle name="Output 7 6 10" xfId="27922" xr:uid="{4F0553B6-05D8-4205-8514-C7FE1A5E3CFB}"/>
    <cellStyle name="Output 7 6 2" xfId="4045" xr:uid="{C4449C2E-11E8-4843-8AF3-1C6E413A45EC}"/>
    <cellStyle name="Output 7 6 2 2" xfId="27923" xr:uid="{F4C98856-AE43-400F-AEBC-12EF5B9F9A18}"/>
    <cellStyle name="Output 7 6 2 2 2" xfId="27924" xr:uid="{3C6B4251-3F82-485E-947E-AC4242529D91}"/>
    <cellStyle name="Output 7 6 2 3" xfId="27925" xr:uid="{8F6512C9-BA6E-47AD-AD5D-2D8550495751}"/>
    <cellStyle name="Output 7 6 2 4" xfId="27926" xr:uid="{D000927C-90D6-4563-BED7-2DF06B82C815}"/>
    <cellStyle name="Output 7 6 3" xfId="27927" xr:uid="{703AC2CA-BEBF-4300-8082-52794BA9077F}"/>
    <cellStyle name="Output 7 6 3 2" xfId="27928" xr:uid="{4BAE827F-CE73-4C3D-93BF-4508ACED3C05}"/>
    <cellStyle name="Output 7 6 4" xfId="27929" xr:uid="{1384E0F9-CF02-4B48-92E7-A3E8E9EEFBA3}"/>
    <cellStyle name="Output 7 6 4 2" xfId="27930" xr:uid="{27E9B91F-C530-4FBE-A48E-DFC69F280A1B}"/>
    <cellStyle name="Output 7 6 5" xfId="27931" xr:uid="{9380ECF1-857F-4B17-A0BB-10B05627113F}"/>
    <cellStyle name="Output 7 6 5 2" xfId="27932" xr:uid="{5FF85EFD-2B41-47E5-95A7-B8D03BAB7513}"/>
    <cellStyle name="Output 7 6 6" xfId="27933" xr:uid="{A6D53ECE-2746-4727-BD70-4FD69D90D3C8}"/>
    <cellStyle name="Output 7 6 7" xfId="27934" xr:uid="{6F80B51C-249A-47CA-92D7-AA2410F07D5C}"/>
    <cellStyle name="Output 7 6 8" xfId="27935" xr:uid="{D91CD231-8486-41B4-8D33-DF43B8E9CC37}"/>
    <cellStyle name="Output 7 6 9" xfId="27936" xr:uid="{839DBC75-7BBC-4F06-9874-4F262240B72E}"/>
    <cellStyle name="Output 7 7" xfId="4046" xr:uid="{00C765FC-3BD5-4ED9-B150-D9D42F4621E0}"/>
    <cellStyle name="Output 7 7 10" xfId="27937" xr:uid="{2D7B4F17-6290-40B5-8C4A-3404E906D743}"/>
    <cellStyle name="Output 7 7 2" xfId="4047" xr:uid="{3BD4A88A-C71F-4DDE-BFEC-41C64641A2FB}"/>
    <cellStyle name="Output 7 7 2 2" xfId="27938" xr:uid="{CB5D8359-B2EE-4F01-844A-AE1D702232A2}"/>
    <cellStyle name="Output 7 7 2 2 2" xfId="27939" xr:uid="{6D5655B3-4100-4D64-BC83-9A44E0D56239}"/>
    <cellStyle name="Output 7 7 2 3" xfId="27940" xr:uid="{76B99BFC-7EA5-4A53-AE97-E310CE1A932A}"/>
    <cellStyle name="Output 7 7 2 4" xfId="27941" xr:uid="{6BF7CFFE-655C-4B88-8D2E-5EAE5A3E6F53}"/>
    <cellStyle name="Output 7 7 3" xfId="27942" xr:uid="{9BC313B6-1252-47FC-981A-CC2A51A44755}"/>
    <cellStyle name="Output 7 7 3 2" xfId="27943" xr:uid="{64229DA4-C281-4393-8752-AA1F86C0BADE}"/>
    <cellStyle name="Output 7 7 4" xfId="27944" xr:uid="{B2B9EBBB-3E5D-4ADA-9249-27FAF97E84C9}"/>
    <cellStyle name="Output 7 7 4 2" xfId="27945" xr:uid="{C9CB7B92-6607-44E2-A1C3-1695A89BAE97}"/>
    <cellStyle name="Output 7 7 5" xfId="27946" xr:uid="{52F1E77A-D1F2-4362-AFCD-AF574D6AAE10}"/>
    <cellStyle name="Output 7 7 5 2" xfId="27947" xr:uid="{6921CF88-DE7D-4EB4-8751-2AE19D1F4ABE}"/>
    <cellStyle name="Output 7 7 6" xfId="27948" xr:uid="{27A21F5C-30F0-4C23-91D3-3EB2A0AA981D}"/>
    <cellStyle name="Output 7 7 7" xfId="27949" xr:uid="{421C3882-F7D9-497E-9D1C-7E8750A3E71C}"/>
    <cellStyle name="Output 7 7 8" xfId="27950" xr:uid="{9D0152F8-D041-45EC-A4D1-B22D4B840B33}"/>
    <cellStyle name="Output 7 7 9" xfId="27951" xr:uid="{6B95935A-BEB1-4536-BC18-29FBFF9411A0}"/>
    <cellStyle name="Output 7 8" xfId="4048" xr:uid="{F6E5CEC0-936E-40C5-855A-65FB4B4D5235}"/>
    <cellStyle name="Output 7 8 2" xfId="27952" xr:uid="{C4E22FDC-D213-4DA1-837F-33EB88DD3729}"/>
    <cellStyle name="Output 7 8 2 2" xfId="27953" xr:uid="{1C4373FC-7A2B-4B62-9B57-2A11FFFA28EB}"/>
    <cellStyle name="Output 7 8 2 2 2" xfId="27954" xr:uid="{6374DA53-F7E6-412F-AEA1-36C575B21572}"/>
    <cellStyle name="Output 7 8 2 3" xfId="27955" xr:uid="{3110E42C-6F99-4005-ADD6-15867626B044}"/>
    <cellStyle name="Output 7 8 3" xfId="27956" xr:uid="{52C55CCD-05CD-4D7A-A1D6-508150EFFE5B}"/>
    <cellStyle name="Output 7 8 3 2" xfId="27957" xr:uid="{9EFC18C1-1B90-43EB-8C7C-0ECA838D6120}"/>
    <cellStyle name="Output 7 8 4" xfId="27958" xr:uid="{9A411AB9-E10C-40CB-829E-9B14FCE1B582}"/>
    <cellStyle name="Output 7 8 5" xfId="27959" xr:uid="{91D510EC-9F75-460C-87E5-BF45D5F28746}"/>
    <cellStyle name="Output 7 9" xfId="27960" xr:uid="{A5A407C5-9C9C-411B-BCEC-6B9464C0D209}"/>
    <cellStyle name="Output 7 9 2" xfId="27961" xr:uid="{2C12A8FF-A823-41D7-B685-D6C0DA66106E}"/>
    <cellStyle name="Output 7 9 2 2" xfId="27962" xr:uid="{C86FE11B-66F1-4E6B-B9CA-C34EF160E812}"/>
    <cellStyle name="Output 7 9 3" xfId="27963" xr:uid="{4F31F57B-D0E6-47C7-9996-B89B8DCD9FF0}"/>
    <cellStyle name="Output 7 9 4" xfId="27964" xr:uid="{B34A964D-24AB-4B34-A398-06B605670920}"/>
    <cellStyle name="Output 8" xfId="4049" xr:uid="{070B44D1-C5D3-42F7-9C56-ABD06B3DF347}"/>
    <cellStyle name="Output 8 10" xfId="27965" xr:uid="{896F26DD-43EE-4D8F-9F33-AA3072252DF6}"/>
    <cellStyle name="Output 8 10 2" xfId="27966" xr:uid="{98E74248-5690-4DD3-B65E-31F1105F9ADB}"/>
    <cellStyle name="Output 8 10 2 2" xfId="27967" xr:uid="{9B1C2174-A4EE-40A9-90AD-E64129FAA354}"/>
    <cellStyle name="Output 8 10 2 2 2" xfId="27968" xr:uid="{A413F232-B153-42B4-BFF2-AF11B60905A8}"/>
    <cellStyle name="Output 8 10 2 3" xfId="27969" xr:uid="{7AC4C8B0-A6E1-4A6B-ABB3-F3419464C8F4}"/>
    <cellStyle name="Output 8 10 3" xfId="27970" xr:uid="{4B84F2FA-16D1-41E7-AF1B-02D1A40BBB5F}"/>
    <cellStyle name="Output 8 10 3 2" xfId="27971" xr:uid="{44013EC1-1230-472F-B026-D1C2C7E374EC}"/>
    <cellStyle name="Output 8 10 4" xfId="27972" xr:uid="{C7B54BC2-8C30-4DE6-97AE-B74935667119}"/>
    <cellStyle name="Output 8 10 5" xfId="27973" xr:uid="{6F2A9E89-9F16-49B5-8213-29F537C2ADFA}"/>
    <cellStyle name="Output 8 11" xfId="27974" xr:uid="{97027AE8-8C27-4DE9-8693-0518B07D0F47}"/>
    <cellStyle name="Output 8 11 2" xfId="27975" xr:uid="{04F51586-CF80-4CAC-B33A-18BCAD5BDFFD}"/>
    <cellStyle name="Output 8 11 3" xfId="27976" xr:uid="{353194B2-ED1E-461F-875B-8F3DDAD5BD6E}"/>
    <cellStyle name="Output 8 12" xfId="27977" xr:uid="{4825197C-0C71-403C-89EB-8DAA0EA36A77}"/>
    <cellStyle name="Output 8 12 2" xfId="27978" xr:uid="{19CC8888-CD26-436D-95E6-E4BDC156C891}"/>
    <cellStyle name="Output 8 12 3" xfId="27979" xr:uid="{3DE2D879-3F4C-497D-94D0-FCC9715A042A}"/>
    <cellStyle name="Output 8 13" xfId="27980" xr:uid="{6C5D3755-1E86-40C0-9718-CA45EC24F8F1}"/>
    <cellStyle name="Output 8 13 2" xfId="27981" xr:uid="{FFAD8FA7-6667-401B-9291-207C7332472F}"/>
    <cellStyle name="Output 8 14" xfId="27982" xr:uid="{A7C65F49-C702-4FE7-BC1F-66D11178610E}"/>
    <cellStyle name="Output 8 15" xfId="27983" xr:uid="{7429165E-BC84-492A-A470-CEEE60F62B51}"/>
    <cellStyle name="Output 8 16" xfId="27984" xr:uid="{63FD5992-BA65-4784-997F-A889A0170BEA}"/>
    <cellStyle name="Output 8 17" xfId="27985" xr:uid="{7B86859E-8D5B-44F5-A3A5-1E894CC45ACE}"/>
    <cellStyle name="Output 8 2" xfId="4050" xr:uid="{E437F9AB-2992-46DD-9108-6A99FDAC7856}"/>
    <cellStyle name="Output 8 2 10" xfId="27986" xr:uid="{BF3D1FF2-BCB1-4318-B832-7A0634D393A8}"/>
    <cellStyle name="Output 8 2 2" xfId="4051" xr:uid="{7F134E1C-9319-42A2-9A55-5A2BA9C3C04C}"/>
    <cellStyle name="Output 8 2 2 2" xfId="27987" xr:uid="{36685A55-4C88-4AE7-A7C1-BE4323DFB9A7}"/>
    <cellStyle name="Output 8 2 2 2 2" xfId="27988" xr:uid="{7EE30C9F-9F10-41CB-853A-5CE09DD2684F}"/>
    <cellStyle name="Output 8 2 2 3" xfId="27989" xr:uid="{B35EDF52-11D6-44DE-8BB8-1DA49D2EF1C4}"/>
    <cellStyle name="Output 8 2 2 4" xfId="27990" xr:uid="{C4FE6B15-7A70-49E2-A1E6-62A65DAFA6EF}"/>
    <cellStyle name="Output 8 2 3" xfId="27991" xr:uid="{FFBF4B64-D9DD-4A62-8F4E-456D2FDF93C8}"/>
    <cellStyle name="Output 8 2 3 2" xfId="27992" xr:uid="{D6D4AA59-4DDD-4E65-BF8C-0072ECAE2417}"/>
    <cellStyle name="Output 8 2 4" xfId="27993" xr:uid="{8E35D873-80F8-4902-BC7A-4878600FDB70}"/>
    <cellStyle name="Output 8 2 4 2" xfId="27994" xr:uid="{EA9FFB58-DA2A-4FD7-8B3E-639C36FB1A03}"/>
    <cellStyle name="Output 8 2 5" xfId="27995" xr:uid="{E496035F-D1AA-45CC-B96A-6B51F9C071F8}"/>
    <cellStyle name="Output 8 2 5 2" xfId="27996" xr:uid="{818BDA0F-EC10-487F-9122-332CFC221EA7}"/>
    <cellStyle name="Output 8 2 6" xfId="27997" xr:uid="{1E9F94FC-8F77-4E48-8288-0ED415AC7955}"/>
    <cellStyle name="Output 8 2 7" xfId="27998" xr:uid="{49EE3CD1-AE9F-424C-9887-05D4A8D3E0AD}"/>
    <cellStyle name="Output 8 2 8" xfId="27999" xr:uid="{D42376FE-CC8A-431B-9E7A-F0622647495E}"/>
    <cellStyle name="Output 8 2 9" xfId="28000" xr:uid="{E1FB1552-32F8-4B64-AD8C-C0CA6D726801}"/>
    <cellStyle name="Output 8 3" xfId="4052" xr:uid="{CA494201-66AD-457E-A7CE-E6C28BA95279}"/>
    <cellStyle name="Output 8 3 10" xfId="28001" xr:uid="{6D68D48E-39A6-4142-BAB9-EA51BB90166F}"/>
    <cellStyle name="Output 8 3 2" xfId="4053" xr:uid="{A3686EA8-EF4D-45C5-8A90-BB5896BDC739}"/>
    <cellStyle name="Output 8 3 2 2" xfId="28002" xr:uid="{54651D13-DDEB-4DA7-862C-E3ABEF3BA118}"/>
    <cellStyle name="Output 8 3 2 2 2" xfId="28003" xr:uid="{3925F179-2A5A-47DC-AA14-2B784AFCDD19}"/>
    <cellStyle name="Output 8 3 2 3" xfId="28004" xr:uid="{3A8826EC-1CAE-4DE5-A321-A5F1ED9A1FF0}"/>
    <cellStyle name="Output 8 3 2 4" xfId="28005" xr:uid="{8AC5D41F-0CCE-4A49-A15E-C0EAB1AC275A}"/>
    <cellStyle name="Output 8 3 3" xfId="28006" xr:uid="{C6DF842A-EFCF-4109-87A8-1DACAFB6DFE9}"/>
    <cellStyle name="Output 8 3 3 2" xfId="28007" xr:uid="{9F1E7132-B34D-4B95-B845-051FFD0249EF}"/>
    <cellStyle name="Output 8 3 4" xfId="28008" xr:uid="{49F00008-A691-490F-802F-CA0BCA41AE36}"/>
    <cellStyle name="Output 8 3 4 2" xfId="28009" xr:uid="{2E0760A1-78D8-4584-A32D-5651D4A30E74}"/>
    <cellStyle name="Output 8 3 5" xfId="28010" xr:uid="{863DBF0A-3691-4BCC-BB63-E98E888B4041}"/>
    <cellStyle name="Output 8 3 5 2" xfId="28011" xr:uid="{503E4978-2547-4C4D-BC21-AA939121BC60}"/>
    <cellStyle name="Output 8 3 6" xfId="28012" xr:uid="{2851AFCD-BE96-45E6-893F-F3EAF8485360}"/>
    <cellStyle name="Output 8 3 7" xfId="28013" xr:uid="{B53B357F-C586-40C3-9D38-01C2DB15AE4B}"/>
    <cellStyle name="Output 8 3 8" xfId="28014" xr:uid="{11BA363A-3991-4C4E-A694-B68AE3FC2B5B}"/>
    <cellStyle name="Output 8 3 9" xfId="28015" xr:uid="{C61ED7A7-768D-429F-912E-33B5E92E6845}"/>
    <cellStyle name="Output 8 4" xfId="4054" xr:uid="{E51A4DDF-1595-4E4D-82D4-E6FF640FEF0F}"/>
    <cellStyle name="Output 8 4 10" xfId="28016" xr:uid="{10417E99-205F-459F-94A0-7D2D00A85F0E}"/>
    <cellStyle name="Output 8 4 2" xfId="4055" xr:uid="{1B852665-A87E-41B0-975D-C87F0433D6FD}"/>
    <cellStyle name="Output 8 4 2 2" xfId="28017" xr:uid="{24033154-D752-4EDB-A4BB-3E89A2818712}"/>
    <cellStyle name="Output 8 4 2 2 2" xfId="28018" xr:uid="{50ADCB23-49CA-450C-AB24-75871AA37516}"/>
    <cellStyle name="Output 8 4 2 3" xfId="28019" xr:uid="{BDE8BF19-D8DD-4B5F-BC05-9E2D4C2C3469}"/>
    <cellStyle name="Output 8 4 2 4" xfId="28020" xr:uid="{B02CD5F4-BF1F-4DD5-8EB4-19B0774F01F7}"/>
    <cellStyle name="Output 8 4 3" xfId="28021" xr:uid="{DEAA2FB6-C76E-49B8-BD00-E6EC71BE8062}"/>
    <cellStyle name="Output 8 4 3 2" xfId="28022" xr:uid="{3E2F5A8E-64C6-467F-A965-1C29A34170C9}"/>
    <cellStyle name="Output 8 4 4" xfId="28023" xr:uid="{E3A20234-7CE2-4E1F-B5DC-969930D7F753}"/>
    <cellStyle name="Output 8 4 4 2" xfId="28024" xr:uid="{11B3A2D0-555C-4A5B-A275-D399B7AD4AEA}"/>
    <cellStyle name="Output 8 4 5" xfId="28025" xr:uid="{6916DF66-737E-423C-A1C8-E26709784A53}"/>
    <cellStyle name="Output 8 4 5 2" xfId="28026" xr:uid="{347FED96-54C4-4781-AB64-9681D41CFBE7}"/>
    <cellStyle name="Output 8 4 6" xfId="28027" xr:uid="{D84E99F9-8740-4851-AEB6-7CB9967EC466}"/>
    <cellStyle name="Output 8 4 7" xfId="28028" xr:uid="{2AF00D19-E61E-4168-9FA6-308DF68C1F31}"/>
    <cellStyle name="Output 8 4 8" xfId="28029" xr:uid="{EE086BD0-243E-4D25-9468-1536E7430C82}"/>
    <cellStyle name="Output 8 4 9" xfId="28030" xr:uid="{D44092A8-CF90-4EB0-80B4-13D86F9EF72B}"/>
    <cellStyle name="Output 8 5" xfId="4056" xr:uid="{3771CE73-1594-4504-A898-F03DBD9C2358}"/>
    <cellStyle name="Output 8 5 10" xfId="28031" xr:uid="{96DDB679-BC7E-482E-BAA0-4608D2AEF278}"/>
    <cellStyle name="Output 8 5 2" xfId="4057" xr:uid="{62A28289-86DC-4F4C-B9AD-8A2A17470779}"/>
    <cellStyle name="Output 8 5 2 2" xfId="28032" xr:uid="{D61010A7-89A1-48F5-BA2D-E455502CF8F2}"/>
    <cellStyle name="Output 8 5 2 2 2" xfId="28033" xr:uid="{6F64DA63-BAB5-4446-9974-A0AA4752EE76}"/>
    <cellStyle name="Output 8 5 2 3" xfId="28034" xr:uid="{6852917C-3EC8-4EA7-A4FE-100D5AADF995}"/>
    <cellStyle name="Output 8 5 2 4" xfId="28035" xr:uid="{6CBBEDCB-7ED7-4999-9DCE-EA8C67303506}"/>
    <cellStyle name="Output 8 5 3" xfId="28036" xr:uid="{A3BF3BC1-99A4-4EF1-B751-7922DCE43285}"/>
    <cellStyle name="Output 8 5 3 2" xfId="28037" xr:uid="{8A846EC4-5364-41B5-B26D-8D8D6516B475}"/>
    <cellStyle name="Output 8 5 4" xfId="28038" xr:uid="{38571D38-D9DF-483E-8F58-ED5DE64D4BBE}"/>
    <cellStyle name="Output 8 5 4 2" xfId="28039" xr:uid="{9792E103-0108-4329-88E2-3F28211045E2}"/>
    <cellStyle name="Output 8 5 5" xfId="28040" xr:uid="{8F917B4F-25DA-4BE4-9792-E710766DC1C6}"/>
    <cellStyle name="Output 8 5 5 2" xfId="28041" xr:uid="{1C3F2AF5-BC65-4665-A7D6-64EC15282985}"/>
    <cellStyle name="Output 8 5 6" xfId="28042" xr:uid="{320C36AB-7609-4CB7-85BC-D8FEF23332BC}"/>
    <cellStyle name="Output 8 5 7" xfId="28043" xr:uid="{5C894DC4-3D51-45D7-BD8B-6E88CBDB7FE7}"/>
    <cellStyle name="Output 8 5 8" xfId="28044" xr:uid="{5F2D1D07-C4DE-432B-AA47-0568A7F2FF8F}"/>
    <cellStyle name="Output 8 5 9" xfId="28045" xr:uid="{C0CC0531-0AB4-43E4-A7D8-C99E3E667882}"/>
    <cellStyle name="Output 8 6" xfId="4058" xr:uid="{31870B8A-2CCA-4A97-B3B4-8028BF69BF4B}"/>
    <cellStyle name="Output 8 6 10" xfId="28046" xr:uid="{2ABBDF73-B6E8-4CFF-9EED-964E1DDCDE4D}"/>
    <cellStyle name="Output 8 6 2" xfId="4059" xr:uid="{3504E80A-DCE2-4388-BF41-3014346DE7B9}"/>
    <cellStyle name="Output 8 6 2 2" xfId="28047" xr:uid="{D0572A7F-7C24-4494-A6B6-A524CBEAA7CC}"/>
    <cellStyle name="Output 8 6 2 2 2" xfId="28048" xr:uid="{E607D02A-C0E9-403D-A0F2-6E1766F65CFA}"/>
    <cellStyle name="Output 8 6 2 3" xfId="28049" xr:uid="{3CA43E7C-6F17-49AB-8ACF-8F62D344DFEE}"/>
    <cellStyle name="Output 8 6 2 4" xfId="28050" xr:uid="{C7143A38-ACAE-402C-863E-6401CB32CE2E}"/>
    <cellStyle name="Output 8 6 3" xfId="28051" xr:uid="{13A2497E-6DAB-44C8-944C-E70D6F2DBBF8}"/>
    <cellStyle name="Output 8 6 3 2" xfId="28052" xr:uid="{2CA1EB59-0B2D-44FB-B5F1-AFFCE86980B7}"/>
    <cellStyle name="Output 8 6 4" xfId="28053" xr:uid="{2C6C44EC-16C6-45F7-B070-B82A8D9E7141}"/>
    <cellStyle name="Output 8 6 4 2" xfId="28054" xr:uid="{A07BBF6B-005C-4EBB-B588-D0CC4C26574E}"/>
    <cellStyle name="Output 8 6 5" xfId="28055" xr:uid="{66E6FAA1-441C-4369-ABA9-362F3BF329B6}"/>
    <cellStyle name="Output 8 6 5 2" xfId="28056" xr:uid="{6F40062C-608D-4C95-B324-2A9E1294C0F1}"/>
    <cellStyle name="Output 8 6 6" xfId="28057" xr:uid="{0141F7AE-8DD7-419B-8AB9-49A1931BFB94}"/>
    <cellStyle name="Output 8 6 7" xfId="28058" xr:uid="{B7104959-B359-41FE-BD2F-28446AF03894}"/>
    <cellStyle name="Output 8 6 8" xfId="28059" xr:uid="{57F67DB3-D2B2-4532-9149-955A3737D56F}"/>
    <cellStyle name="Output 8 6 9" xfId="28060" xr:uid="{CAB10A5F-DB5A-4D4A-AB78-F746B1F615D9}"/>
    <cellStyle name="Output 8 7" xfId="4060" xr:uid="{59150FE3-A861-4DDC-928C-5426E505B65A}"/>
    <cellStyle name="Output 8 7 10" xfId="28061" xr:uid="{1313EAF9-13A6-4803-9228-11CBA2069556}"/>
    <cellStyle name="Output 8 7 2" xfId="4061" xr:uid="{A1818A6E-8322-445D-BE93-0B1E89866A38}"/>
    <cellStyle name="Output 8 7 2 2" xfId="28062" xr:uid="{6630D382-76E3-41DB-8D88-6752CDC7DC7E}"/>
    <cellStyle name="Output 8 7 2 2 2" xfId="28063" xr:uid="{8437A904-372A-4610-8101-CF159CB0D95C}"/>
    <cellStyle name="Output 8 7 2 3" xfId="28064" xr:uid="{2C11986B-5607-423E-B91C-7027C7B16B34}"/>
    <cellStyle name="Output 8 7 2 4" xfId="28065" xr:uid="{DC029868-0D4F-4D82-9AC7-B60A1B217F1A}"/>
    <cellStyle name="Output 8 7 3" xfId="28066" xr:uid="{6BE15576-4BA3-4E82-B2E1-BB6BE0802858}"/>
    <cellStyle name="Output 8 7 3 2" xfId="28067" xr:uid="{4D5FAB51-B2E0-4AE9-BF69-155CBB47292F}"/>
    <cellStyle name="Output 8 7 4" xfId="28068" xr:uid="{BA23DBA8-8BCD-4AD8-9BF8-C7E215E45C00}"/>
    <cellStyle name="Output 8 7 4 2" xfId="28069" xr:uid="{5CC29E3C-5EB8-4988-ACD4-C9E29157E7D7}"/>
    <cellStyle name="Output 8 7 5" xfId="28070" xr:uid="{178F4F7B-0A41-4BD8-AED6-180B33E9105A}"/>
    <cellStyle name="Output 8 7 5 2" xfId="28071" xr:uid="{F3C062D3-5CEF-4B77-B85B-70813661B9E0}"/>
    <cellStyle name="Output 8 7 6" xfId="28072" xr:uid="{ACEE5C72-A8CD-458D-8561-87A4F6FB0A7D}"/>
    <cellStyle name="Output 8 7 7" xfId="28073" xr:uid="{421EE7AA-34AC-46EA-9CEA-55F5A2CE0F40}"/>
    <cellStyle name="Output 8 7 8" xfId="28074" xr:uid="{93485DA4-6768-4DFF-B26C-A91AC03BE8E6}"/>
    <cellStyle name="Output 8 7 9" xfId="28075" xr:uid="{20CBB33F-40B7-4BC1-A5E7-09A4645D5668}"/>
    <cellStyle name="Output 8 8" xfId="4062" xr:uid="{0274E4FC-4212-4989-A084-898765330E58}"/>
    <cellStyle name="Output 8 8 2" xfId="28076" xr:uid="{0B3F3836-4D02-4F1F-9B09-9912DBB5E7A3}"/>
    <cellStyle name="Output 8 8 2 2" xfId="28077" xr:uid="{737512FE-6521-400C-9A61-FF6302E6DF25}"/>
    <cellStyle name="Output 8 8 2 2 2" xfId="28078" xr:uid="{E9DB0CF6-4CC4-4F7B-A111-768E9D77D919}"/>
    <cellStyle name="Output 8 8 2 3" xfId="28079" xr:uid="{4875F741-8093-42CB-8572-56E22BCF7D36}"/>
    <cellStyle name="Output 8 8 3" xfId="28080" xr:uid="{76CC483B-2C34-4658-AA2F-73876101A348}"/>
    <cellStyle name="Output 8 8 3 2" xfId="28081" xr:uid="{8343ACC4-4FF1-4C8F-995D-09DD6130059F}"/>
    <cellStyle name="Output 8 8 4" xfId="28082" xr:uid="{7F7615CF-C7DD-4F60-9E93-C7DEF457FEEB}"/>
    <cellStyle name="Output 8 8 5" xfId="28083" xr:uid="{C93E41C8-E908-44E4-A429-E87CF2DCE46C}"/>
    <cellStyle name="Output 8 9" xfId="28084" xr:uid="{C6265EA2-6DFF-43F6-99F9-AFDDC9392D7A}"/>
    <cellStyle name="Output 8 9 2" xfId="28085" xr:uid="{EF296CEF-3505-4889-9C36-7E9356409EEA}"/>
    <cellStyle name="Output 8 9 2 2" xfId="28086" xr:uid="{63B57B7B-A2B9-4CE0-AFAB-3BD6771E35D8}"/>
    <cellStyle name="Output 8 9 3" xfId="28087" xr:uid="{818E75B9-A00B-4A4E-AD81-380319704217}"/>
    <cellStyle name="Output 8 9 4" xfId="28088" xr:uid="{9F645C44-269A-4174-976D-60C7B9D503D2}"/>
    <cellStyle name="Output 9" xfId="4063" xr:uid="{88E4D80C-F8AF-43DF-AE8E-6BB952A2259C}"/>
    <cellStyle name="Output 9 10" xfId="28089" xr:uid="{F929AAC5-6BB5-4040-B7C2-F7413BBDDF42}"/>
    <cellStyle name="Output 9 10 2" xfId="28090" xr:uid="{EB84EC17-3CDA-4FB1-9C8B-7022238EBE4D}"/>
    <cellStyle name="Output 9 10 2 2" xfId="28091" xr:uid="{BAD2F983-997A-40E1-B216-1753F710D36C}"/>
    <cellStyle name="Output 9 10 2 2 2" xfId="28092" xr:uid="{10F5CEFB-072E-44FE-B1D9-C47EFFF7B6EF}"/>
    <cellStyle name="Output 9 10 2 3" xfId="28093" xr:uid="{B447CBBF-2530-46AE-B14A-CADC4B9FE05F}"/>
    <cellStyle name="Output 9 10 3" xfId="28094" xr:uid="{BE5C1823-278E-43DB-AF2D-80B7D77420A3}"/>
    <cellStyle name="Output 9 10 3 2" xfId="28095" xr:uid="{F907EB34-5C10-408D-A154-1908936E6BE2}"/>
    <cellStyle name="Output 9 10 4" xfId="28096" xr:uid="{C8C94358-F444-48A7-BF44-38F104DFFA03}"/>
    <cellStyle name="Output 9 10 5" xfId="28097" xr:uid="{EE68C4EC-FD0B-4B24-B4F9-E5BBA61C701D}"/>
    <cellStyle name="Output 9 11" xfId="28098" xr:uid="{5A53B682-885A-4D7B-B60E-7D74AF951C6B}"/>
    <cellStyle name="Output 9 11 2" xfId="28099" xr:uid="{A93F862B-DF9E-4249-975C-697AEE95061F}"/>
    <cellStyle name="Output 9 11 3" xfId="28100" xr:uid="{79A384C5-6227-495C-999B-95F4258AB001}"/>
    <cellStyle name="Output 9 12" xfId="28101" xr:uid="{42608182-C6DE-4E64-A870-5077BEDC0A25}"/>
    <cellStyle name="Output 9 12 2" xfId="28102" xr:uid="{F0919E88-1EB6-49DB-A5BA-1B2AC06E015D}"/>
    <cellStyle name="Output 9 12 3" xfId="28103" xr:uid="{22A1E04E-7D2C-4DBA-98BC-4C8F2E7D0E2F}"/>
    <cellStyle name="Output 9 13" xfId="28104" xr:uid="{80A6E37C-0F6E-4BD2-96DA-120B7746F214}"/>
    <cellStyle name="Output 9 13 2" xfId="28105" xr:uid="{8210D545-E584-4222-9FDB-410F62180EBA}"/>
    <cellStyle name="Output 9 14" xfId="28106" xr:uid="{8506C42E-462E-4B88-A69C-8F2938820E62}"/>
    <cellStyle name="Output 9 15" xfId="28107" xr:uid="{4D3CB66B-097A-4830-B806-64B91E6F41B7}"/>
    <cellStyle name="Output 9 16" xfId="28108" xr:uid="{8C925533-2B38-49CD-B9A8-4D03453D2861}"/>
    <cellStyle name="Output 9 17" xfId="28109" xr:uid="{A240F6F9-0456-406C-9677-7FD78066C8C0}"/>
    <cellStyle name="Output 9 2" xfId="4064" xr:uid="{F3C252E1-0DB7-4C24-8FD6-2DB9AEAB49AA}"/>
    <cellStyle name="Output 9 2 10" xfId="28110" xr:uid="{B19764CE-DDA5-4007-BE96-7DC1F2B10F0E}"/>
    <cellStyle name="Output 9 2 2" xfId="4065" xr:uid="{B5649CA4-A690-4A5D-9FDC-7CC0D08AA877}"/>
    <cellStyle name="Output 9 2 2 2" xfId="28111" xr:uid="{57B40FA2-024F-4238-B4B7-3EE5C5181E39}"/>
    <cellStyle name="Output 9 2 2 2 2" xfId="28112" xr:uid="{21658902-93DE-482B-8371-0FE603508CEB}"/>
    <cellStyle name="Output 9 2 2 3" xfId="28113" xr:uid="{8B71CE66-3181-4FEA-9C7E-4D66C86CC15F}"/>
    <cellStyle name="Output 9 2 2 4" xfId="28114" xr:uid="{CB570E4F-A3C4-4F0E-BBE9-40361FC7008F}"/>
    <cellStyle name="Output 9 2 3" xfId="28115" xr:uid="{47F984F5-2B08-43F1-882C-4C60B3FE974A}"/>
    <cellStyle name="Output 9 2 3 2" xfId="28116" xr:uid="{25A93BE1-FEF8-490E-B361-80315ACF3A0C}"/>
    <cellStyle name="Output 9 2 4" xfId="28117" xr:uid="{87DF05A4-4CC0-417A-8E2F-7A522527755D}"/>
    <cellStyle name="Output 9 2 4 2" xfId="28118" xr:uid="{D58A48D3-DD60-425F-86F5-D3C1AAD7AEF1}"/>
    <cellStyle name="Output 9 2 5" xfId="28119" xr:uid="{DDF18E41-5256-42E2-A815-5085588D0688}"/>
    <cellStyle name="Output 9 2 5 2" xfId="28120" xr:uid="{5CF8FE51-1A26-4D6F-9003-9C62350AD8ED}"/>
    <cellStyle name="Output 9 2 6" xfId="28121" xr:uid="{0D3AA021-5BBD-4AFB-98A7-C847DF20AFDA}"/>
    <cellStyle name="Output 9 2 7" xfId="28122" xr:uid="{71DA2ABB-7F91-48D9-A34E-0EB759E96884}"/>
    <cellStyle name="Output 9 2 8" xfId="28123" xr:uid="{05377478-28AA-432C-906A-9CA2F9D03664}"/>
    <cellStyle name="Output 9 2 9" xfId="28124" xr:uid="{4749EDB5-FB74-4BE2-B0BE-9E4342E1AE1E}"/>
    <cellStyle name="Output 9 3" xfId="4066" xr:uid="{389FCBA5-BD4B-4712-B243-E7DB7EED9B7F}"/>
    <cellStyle name="Output 9 3 10" xfId="28125" xr:uid="{9409DDC5-3EB4-4ED3-B12D-A9303A6511FE}"/>
    <cellStyle name="Output 9 3 2" xfId="4067" xr:uid="{7F1AFCD3-8D05-4778-8613-AEA126719B8A}"/>
    <cellStyle name="Output 9 3 2 2" xfId="28126" xr:uid="{BF2C8D80-88AA-457D-A7B7-2DEDD074881D}"/>
    <cellStyle name="Output 9 3 2 2 2" xfId="28127" xr:uid="{40E1C0EB-A8B3-4691-9429-EEE9B378C2D1}"/>
    <cellStyle name="Output 9 3 2 3" xfId="28128" xr:uid="{09E2D5DE-6E46-4D99-8786-E5B439B20131}"/>
    <cellStyle name="Output 9 3 2 4" xfId="28129" xr:uid="{66E3C7B6-7E55-44F1-B61C-038399525B32}"/>
    <cellStyle name="Output 9 3 3" xfId="28130" xr:uid="{B9E4FDF1-9278-4485-9750-F01385512CAC}"/>
    <cellStyle name="Output 9 3 3 2" xfId="28131" xr:uid="{C5F99F95-A53F-4846-8969-FD92BDD1E8AE}"/>
    <cellStyle name="Output 9 3 4" xfId="28132" xr:uid="{E48A1F63-1113-419C-A410-CECDDFDDBC5B}"/>
    <cellStyle name="Output 9 3 4 2" xfId="28133" xr:uid="{D0D50E70-BABC-458C-80A0-F3CBBED69EB6}"/>
    <cellStyle name="Output 9 3 5" xfId="28134" xr:uid="{245F1CF2-33CC-427A-9FB3-15BFA57B1E94}"/>
    <cellStyle name="Output 9 3 5 2" xfId="28135" xr:uid="{A04807B7-BF52-4ECB-8AC7-4EAE0D352810}"/>
    <cellStyle name="Output 9 3 6" xfId="28136" xr:uid="{4857C384-2CE1-499D-953C-9EAFB2998FCB}"/>
    <cellStyle name="Output 9 3 7" xfId="28137" xr:uid="{CE50485D-053E-4FF9-AA97-0E5BCF8B8B8A}"/>
    <cellStyle name="Output 9 3 8" xfId="28138" xr:uid="{634617DE-B438-4D3E-8EA6-8C814DC810E4}"/>
    <cellStyle name="Output 9 3 9" xfId="28139" xr:uid="{127F44D0-552B-476E-B3DA-D718D32C0FAA}"/>
    <cellStyle name="Output 9 4" xfId="4068" xr:uid="{B24CAB6E-52CC-4F7A-B963-2E62C8DB7D57}"/>
    <cellStyle name="Output 9 4 10" xfId="28140" xr:uid="{5A02266C-192F-4693-8D66-BD46C22B8232}"/>
    <cellStyle name="Output 9 4 2" xfId="4069" xr:uid="{8A4E1250-8521-42A6-937D-F10F0B7950B5}"/>
    <cellStyle name="Output 9 4 2 2" xfId="28141" xr:uid="{43D197D9-84B2-4BDB-8B82-5EAE851D1BB6}"/>
    <cellStyle name="Output 9 4 2 2 2" xfId="28142" xr:uid="{9845FD6B-02E3-4FB2-AE3F-75C573C7232F}"/>
    <cellStyle name="Output 9 4 2 3" xfId="28143" xr:uid="{14773AD1-E3CD-4877-92EB-3143C40BE346}"/>
    <cellStyle name="Output 9 4 2 4" xfId="28144" xr:uid="{04414C54-24A1-49A1-8DE9-E6254266C747}"/>
    <cellStyle name="Output 9 4 3" xfId="28145" xr:uid="{BB9255DD-8E0A-4125-B542-B8398BD9EF95}"/>
    <cellStyle name="Output 9 4 3 2" xfId="28146" xr:uid="{5D256612-ABB4-43A9-8FDC-F7DB439B1787}"/>
    <cellStyle name="Output 9 4 4" xfId="28147" xr:uid="{31E4EED7-D961-4163-A29B-8FF67A4479F3}"/>
    <cellStyle name="Output 9 4 4 2" xfId="28148" xr:uid="{1242327E-2981-43FA-A0D3-73803B1E315A}"/>
    <cellStyle name="Output 9 4 5" xfId="28149" xr:uid="{F28B7A59-841C-4B38-809E-3C7D7663DE12}"/>
    <cellStyle name="Output 9 4 5 2" xfId="28150" xr:uid="{5F9DB036-01CE-44A4-A7E4-EBBF4BC4CD01}"/>
    <cellStyle name="Output 9 4 6" xfId="28151" xr:uid="{62610FB3-0515-4A64-B055-7042FEB0A7E1}"/>
    <cellStyle name="Output 9 4 7" xfId="28152" xr:uid="{5D7508BE-9E21-4957-B6D1-4B78EA6B7907}"/>
    <cellStyle name="Output 9 4 8" xfId="28153" xr:uid="{12B9EEF6-99D2-4964-A9A1-E67976D07664}"/>
    <cellStyle name="Output 9 4 9" xfId="28154" xr:uid="{5B8E749D-AF4E-478C-AA31-A360A68A95D6}"/>
    <cellStyle name="Output 9 5" xfId="4070" xr:uid="{81AA6A46-9EE6-496C-A34A-ACC7B5AF2201}"/>
    <cellStyle name="Output 9 5 10" xfId="28155" xr:uid="{73855E92-9A13-4F0A-8769-6781D072A2CC}"/>
    <cellStyle name="Output 9 5 2" xfId="4071" xr:uid="{7315FEE9-2F63-4889-AC38-8BB674C50005}"/>
    <cellStyle name="Output 9 5 2 2" xfId="28156" xr:uid="{613D4E9D-0514-4D90-91A6-0A355543A87E}"/>
    <cellStyle name="Output 9 5 2 2 2" xfId="28157" xr:uid="{43758140-ADFC-4154-B621-7B462F72D21A}"/>
    <cellStyle name="Output 9 5 2 3" xfId="28158" xr:uid="{2C2FD8E7-2FC1-444B-AC07-1C91DE01930D}"/>
    <cellStyle name="Output 9 5 2 4" xfId="28159" xr:uid="{DF1B4A42-B469-42BE-B7ED-99DB92761A5F}"/>
    <cellStyle name="Output 9 5 3" xfId="28160" xr:uid="{07E0145B-BAAE-4A8F-BCD7-8686713165EF}"/>
    <cellStyle name="Output 9 5 3 2" xfId="28161" xr:uid="{CEA912BE-4D76-4702-B38C-4ED83E826872}"/>
    <cellStyle name="Output 9 5 4" xfId="28162" xr:uid="{4AEBF486-E0D1-4FED-90DA-0F5656F62F91}"/>
    <cellStyle name="Output 9 5 4 2" xfId="28163" xr:uid="{BE0D708D-21F8-4B29-9850-C6F886D0D261}"/>
    <cellStyle name="Output 9 5 5" xfId="28164" xr:uid="{22AF0013-A4D4-4306-8150-3947B35491AE}"/>
    <cellStyle name="Output 9 5 5 2" xfId="28165" xr:uid="{21FAA397-999F-4717-ABC4-6D7AC69BF63B}"/>
    <cellStyle name="Output 9 5 6" xfId="28166" xr:uid="{DBF94F8F-BC63-4880-A51C-A0E9B07D2951}"/>
    <cellStyle name="Output 9 5 7" xfId="28167" xr:uid="{317FC796-340F-4A41-88FA-6398FDB6A28F}"/>
    <cellStyle name="Output 9 5 8" xfId="28168" xr:uid="{1222C724-A2BA-46E8-975F-A0774E42AF08}"/>
    <cellStyle name="Output 9 5 9" xfId="28169" xr:uid="{9B3E007B-74B2-4F8D-A882-39A095527545}"/>
    <cellStyle name="Output 9 6" xfId="4072" xr:uid="{F4931157-C66E-4175-B049-0695C37B3779}"/>
    <cellStyle name="Output 9 6 10" xfId="28170" xr:uid="{B2297BFF-3588-43A4-A770-7CEFE70B5841}"/>
    <cellStyle name="Output 9 6 2" xfId="4073" xr:uid="{107FDDCC-BAE7-400B-AF1A-15D6665257AD}"/>
    <cellStyle name="Output 9 6 2 2" xfId="28171" xr:uid="{B9F2468E-41E7-406F-BD4A-7E3C23CB45D4}"/>
    <cellStyle name="Output 9 6 2 2 2" xfId="28172" xr:uid="{819B5BA5-FFC6-4F55-985E-37AE65EBBDD7}"/>
    <cellStyle name="Output 9 6 2 3" xfId="28173" xr:uid="{87EADAD6-C535-4559-A6AD-9688C51CA2CE}"/>
    <cellStyle name="Output 9 6 2 4" xfId="28174" xr:uid="{3006DF57-2B3C-4226-826E-EBAD7620B397}"/>
    <cellStyle name="Output 9 6 3" xfId="28175" xr:uid="{0458E93A-D717-4BC3-97FA-12E1C7CFF4EA}"/>
    <cellStyle name="Output 9 6 3 2" xfId="28176" xr:uid="{72FC590C-B526-4D81-9ECD-046C06A6D52D}"/>
    <cellStyle name="Output 9 6 4" xfId="28177" xr:uid="{77CC369D-1C6D-410A-8D4A-7EE7FCD81DEE}"/>
    <cellStyle name="Output 9 6 4 2" xfId="28178" xr:uid="{A5A70C93-4103-4690-A19E-7FDD3D5C7835}"/>
    <cellStyle name="Output 9 6 5" xfId="28179" xr:uid="{D3D9E749-3DC3-4591-BB1A-233378FA1F23}"/>
    <cellStyle name="Output 9 6 5 2" xfId="28180" xr:uid="{1C7FF94C-89CE-4F5A-908F-05F893923759}"/>
    <cellStyle name="Output 9 6 6" xfId="28181" xr:uid="{94EEAC7A-325E-4AA3-8631-E58356170C49}"/>
    <cellStyle name="Output 9 6 7" xfId="28182" xr:uid="{42C6A7DC-494A-4698-B26F-7EF1B608A95E}"/>
    <cellStyle name="Output 9 6 8" xfId="28183" xr:uid="{90BE4B47-A36D-4C53-915B-44C84A94944E}"/>
    <cellStyle name="Output 9 6 9" xfId="28184" xr:uid="{66BBA9E0-E769-4484-885E-A3A5B73F962B}"/>
    <cellStyle name="Output 9 7" xfId="4074" xr:uid="{9F3D47A9-D490-48B3-9E25-9386BC5D39DD}"/>
    <cellStyle name="Output 9 7 10" xfId="28185" xr:uid="{D3721386-58F7-41A2-9338-4B852447C251}"/>
    <cellStyle name="Output 9 7 2" xfId="4075" xr:uid="{5C492886-E275-4620-9088-2E96ECD2B2AF}"/>
    <cellStyle name="Output 9 7 2 2" xfId="28186" xr:uid="{FE00A5A7-5299-4275-9806-AB1F03B9057F}"/>
    <cellStyle name="Output 9 7 2 2 2" xfId="28187" xr:uid="{C28EB571-7356-4894-A563-BACE0BAEF057}"/>
    <cellStyle name="Output 9 7 2 3" xfId="28188" xr:uid="{566F34B8-7062-4C58-98B0-CC52F5E507AF}"/>
    <cellStyle name="Output 9 7 2 4" xfId="28189" xr:uid="{03E6765B-6E85-4594-B49C-CAC08BE6E87D}"/>
    <cellStyle name="Output 9 7 3" xfId="28190" xr:uid="{7E68DA0C-A363-435D-A47F-603095C1BABC}"/>
    <cellStyle name="Output 9 7 3 2" xfId="28191" xr:uid="{B24726ED-A021-434F-A21F-AC339E693924}"/>
    <cellStyle name="Output 9 7 4" xfId="28192" xr:uid="{4A655357-F9D8-48DF-9F08-F4F320B66E25}"/>
    <cellStyle name="Output 9 7 4 2" xfId="28193" xr:uid="{67FA5E27-CC78-4B54-8CE5-DA0EA1C9D279}"/>
    <cellStyle name="Output 9 7 5" xfId="28194" xr:uid="{04315327-B0D0-460D-935D-60FCA978B1A5}"/>
    <cellStyle name="Output 9 7 5 2" xfId="28195" xr:uid="{C9F5FF93-0B44-4FEF-8295-1CF27C33C8A7}"/>
    <cellStyle name="Output 9 7 6" xfId="28196" xr:uid="{083697B1-6C27-4A24-8092-B1A85C4E133E}"/>
    <cellStyle name="Output 9 7 7" xfId="28197" xr:uid="{D7645C7F-F21E-4811-A258-E858A906AB10}"/>
    <cellStyle name="Output 9 7 8" xfId="28198" xr:uid="{EE71F263-04CD-420B-B28D-C17403781911}"/>
    <cellStyle name="Output 9 7 9" xfId="28199" xr:uid="{8E75A7C1-676D-469A-9F25-5EF90EEFA064}"/>
    <cellStyle name="Output 9 8" xfId="4076" xr:uid="{E9A7FFDF-E263-46C4-BF55-96CF3C0B109E}"/>
    <cellStyle name="Output 9 8 2" xfId="28200" xr:uid="{471418FB-1DAB-4BF6-AB23-E7D4A753D23F}"/>
    <cellStyle name="Output 9 8 2 2" xfId="28201" xr:uid="{D0218D64-FC6C-423B-82C8-94D4414D58E6}"/>
    <cellStyle name="Output 9 8 2 2 2" xfId="28202" xr:uid="{40CA6B1C-1DB6-42CE-88BF-17BE5C59E2BB}"/>
    <cellStyle name="Output 9 8 2 3" xfId="28203" xr:uid="{E292301A-642A-40ED-9DC9-607F194685B2}"/>
    <cellStyle name="Output 9 8 3" xfId="28204" xr:uid="{195239CD-D72F-44AD-B7E7-358574B1BA7E}"/>
    <cellStyle name="Output 9 8 3 2" xfId="28205" xr:uid="{1A94C10C-B82A-478D-B50B-379FC030270C}"/>
    <cellStyle name="Output 9 8 4" xfId="28206" xr:uid="{2629EC4A-21E2-4D92-AE7F-908660236ACD}"/>
    <cellStyle name="Output 9 8 5" xfId="28207" xr:uid="{4F2B2790-AFFF-4BFB-8F9B-1EA579819E5F}"/>
    <cellStyle name="Output 9 9" xfId="28208" xr:uid="{B141EF6C-04AB-4A9B-BC18-7C592702F2D7}"/>
    <cellStyle name="Output 9 9 2" xfId="28209" xr:uid="{3FA515F3-C676-4339-806A-8E641796A4B7}"/>
    <cellStyle name="Output 9 9 2 2" xfId="28210" xr:uid="{819D4623-1F3E-4961-900E-B00991A2BC2E}"/>
    <cellStyle name="Output 9 9 3" xfId="28211" xr:uid="{CBED537D-A3DF-4B5C-B89D-FB24B288D5D1}"/>
    <cellStyle name="Output 9 9 4" xfId="28212" xr:uid="{51E41208-C204-44F8-A3AD-1E66E1DE82CA}"/>
    <cellStyle name="Output_Artskontorapportering" xfId="36046" xr:uid="{58866804-D9F7-4773-8920-7BDC089ED9C9}"/>
    <cellStyle name="Overskrift 1 2" xfId="80" xr:uid="{00000000-0005-0000-0000-0000D3000000}"/>
    <cellStyle name="Overskrift 1 2 2" xfId="28213" xr:uid="{CFBD59D2-F2F9-4FEF-BEB6-F4AF50DFC945}"/>
    <cellStyle name="Overskrift 1 2 2 2" xfId="28214" xr:uid="{55C182C1-0560-418D-B019-8DCDA380D87B}"/>
    <cellStyle name="Overskrift 1 2 2 2 2" xfId="28215" xr:uid="{F8163AC6-4604-45F0-B3EA-87E4AB50ADA0}"/>
    <cellStyle name="Overskrift 1 2 2 3" xfId="28216" xr:uid="{E4688921-BFF3-4834-A1C0-F34A9214DFB8}"/>
    <cellStyle name="Overskrift 1 2 3" xfId="28217" xr:uid="{78145AAF-C2BC-4D43-9221-EDBADE9BF321}"/>
    <cellStyle name="Overskrift 1 2 3 2" xfId="28218" xr:uid="{C0DBBD42-7B1A-4902-AADF-1D599DE92209}"/>
    <cellStyle name="Overskrift 1 2 3 2 2" xfId="28219" xr:uid="{A65787D2-6D93-4692-95DD-E40BD30DB683}"/>
    <cellStyle name="Overskrift 1 2 3 3" xfId="28220" xr:uid="{C2DB4071-BAE7-4D6E-A0DA-BB395B8E1146}"/>
    <cellStyle name="Overskrift 1 2 4" xfId="28221" xr:uid="{9941B244-D218-4F62-9FFE-A53B6A7B3EF9}"/>
    <cellStyle name="Overskrift 1 2 4 2" xfId="28222" xr:uid="{23E03FB8-BD0E-4A16-AE49-A7A9865A5CC9}"/>
    <cellStyle name="Overskrift 1 2 5" xfId="28223" xr:uid="{DB6629B9-4BF9-4EEF-B3E8-C5E1A65762FC}"/>
    <cellStyle name="Overskrift 1 2 6" xfId="28224" xr:uid="{DDD77CC5-0FB6-43EC-A9F8-F25CB68A0B90}"/>
    <cellStyle name="Overskrift 1 2_Artskontorapportering" xfId="36329" xr:uid="{B2D7DC8C-5929-426A-AF05-2ED9ABABE9A1}"/>
    <cellStyle name="Overskrift 2 2" xfId="81" xr:uid="{00000000-0005-0000-0000-0000D4000000}"/>
    <cellStyle name="Overskrift 2 2 2" xfId="28225" xr:uid="{B19C389B-B465-4479-8884-F0294388740A}"/>
    <cellStyle name="Overskrift 2 2 2 2" xfId="28226" xr:uid="{92084593-7A9F-461C-BB55-3512677FA808}"/>
    <cellStyle name="Overskrift 2 2 2 2 2" xfId="28227" xr:uid="{DD721C68-079E-4DBB-84D8-5333471682B0}"/>
    <cellStyle name="Overskrift 2 2 2 3" xfId="28228" xr:uid="{3A863607-12FF-45B5-BE5C-F9BE0767F22F}"/>
    <cellStyle name="Overskrift 2 2 3" xfId="28229" xr:uid="{AA3703D4-4D5B-4831-BBBF-67BA1D354106}"/>
    <cellStyle name="Overskrift 2 2 3 2" xfId="28230" xr:uid="{EC1F581D-B5E5-48F7-AC5F-5E0677A49DE0}"/>
    <cellStyle name="Overskrift 2 2 3 2 2" xfId="28231" xr:uid="{9BD2BA23-C10E-44D2-889D-F422E5A19182}"/>
    <cellStyle name="Overskrift 2 2 3 3" xfId="28232" xr:uid="{B32A465A-6854-421C-9CA7-1BFDE6548277}"/>
    <cellStyle name="Overskrift 2 2 4" xfId="28233" xr:uid="{494DBF06-2A4F-4DE9-B924-1AFECFF3C938}"/>
    <cellStyle name="Overskrift 2 2 4 2" xfId="28234" xr:uid="{3AD6DD0B-80FC-4948-A541-D0C8B3E2580E}"/>
    <cellStyle name="Overskrift 2 2 5" xfId="28235" xr:uid="{2122F980-37F1-42E1-B41A-C44A6A55750F}"/>
    <cellStyle name="Overskrift 2 2 6" xfId="28236" xr:uid="{D031D3E3-91C0-45E3-BBB8-ECA1014F52F7}"/>
    <cellStyle name="Overskrift 2 2_Artskontorapportering" xfId="36330" xr:uid="{DF13FB39-8A3A-40A3-B262-7455203B7D87}"/>
    <cellStyle name="Overskrift 3 2" xfId="82" xr:uid="{00000000-0005-0000-0000-0000D5000000}"/>
    <cellStyle name="Overskrift 3 2 2" xfId="28237" xr:uid="{0D7649EA-9E13-4550-B533-73BF635F6252}"/>
    <cellStyle name="Overskrift 3 2 2 2" xfId="28238" xr:uid="{60BB7769-5127-44E6-9F01-ED35164CC4FB}"/>
    <cellStyle name="Overskrift 3 2 2 2 2" xfId="28239" xr:uid="{D6710F0E-F924-4DD7-A34B-14FFEBC914DD}"/>
    <cellStyle name="Overskrift 3 2 2 3" xfId="28240" xr:uid="{8DFCF803-1CA7-4992-AB37-52B07AFE6BCC}"/>
    <cellStyle name="Overskrift 3 2 3" xfId="28241" xr:uid="{80D4FA8E-B8DB-4EB4-92EA-7621589BEE80}"/>
    <cellStyle name="Overskrift 3 2 3 2" xfId="28242" xr:uid="{8711E8D4-FB16-40E0-8309-8BC155640F1A}"/>
    <cellStyle name="Overskrift 3 2 3 2 2" xfId="28243" xr:uid="{36600E71-EBAD-445C-9BBB-8EB992F738BF}"/>
    <cellStyle name="Overskrift 3 2 3 3" xfId="28244" xr:uid="{FA4397AE-C271-4C00-8644-D0F6BFA368CF}"/>
    <cellStyle name="Overskrift 3 2 4" xfId="28245" xr:uid="{4C80C3B2-3EF1-4F01-9081-F0820CA906A7}"/>
    <cellStyle name="Overskrift 3 2 4 2" xfId="28246" xr:uid="{8AE800B3-F9B3-45C2-B66F-0F8B25FBF1D8}"/>
    <cellStyle name="Overskrift 3 2 5" xfId="28247" xr:uid="{F29DF0D4-F0AC-465A-A287-CBDFF3449427}"/>
    <cellStyle name="Overskrift 3 2 6" xfId="28248" xr:uid="{8462FA4B-13DB-44B8-8AD2-671E7546E53A}"/>
    <cellStyle name="Overskrift 3 2_Artskontorapportering" xfId="36331" xr:uid="{C8D414C4-EA2D-40E7-801A-8FDEEFDABBB5}"/>
    <cellStyle name="Overskrift 4 2" xfId="83" xr:uid="{00000000-0005-0000-0000-0000D6000000}"/>
    <cellStyle name="Overskrift 4 2 2" xfId="28249" xr:uid="{6A72AE81-DC8F-47A3-886D-C8524519ECAE}"/>
    <cellStyle name="Overskrift 4 2 2 2" xfId="28250" xr:uid="{F20165B5-F849-4D8D-8056-CDD83C1657FE}"/>
    <cellStyle name="Overskrift 4 2 2 2 2" xfId="28251" xr:uid="{0B830EFB-C5DD-4C8F-B4AC-84B33D8D587F}"/>
    <cellStyle name="Overskrift 4 2 2 3" xfId="28252" xr:uid="{A1D2FB26-4CE7-4338-ABD6-3F865F194A5C}"/>
    <cellStyle name="Overskrift 4 2 3" xfId="28253" xr:uid="{24180ED3-8E23-4111-B9C5-F7B0DAEA28E1}"/>
    <cellStyle name="Overskrift 4 2 3 2" xfId="28254" xr:uid="{78655B13-8B55-4B65-9BCF-EF1956F6D4B5}"/>
    <cellStyle name="Overskrift 4 2 3 2 2" xfId="28255" xr:uid="{97D23140-D45E-430C-A025-F290EB9F94B7}"/>
    <cellStyle name="Overskrift 4 2 3 3" xfId="28256" xr:uid="{440F695F-78F9-4255-AA22-796A1E5E266F}"/>
    <cellStyle name="Overskrift 4 2 4" xfId="28257" xr:uid="{533A6F59-1D4E-4F56-952D-614085E2F989}"/>
    <cellStyle name="Overskrift 4 2 4 2" xfId="28258" xr:uid="{AA7CC397-1E42-4E65-B2B5-0D64AEC2E460}"/>
    <cellStyle name="Overskrift 4 2 5" xfId="28259" xr:uid="{CD6C1637-131D-42B1-BFF2-3EF44B5554B3}"/>
    <cellStyle name="Overskrift 4 2 6" xfId="28260" xr:uid="{DC378819-AE87-4CF3-9B11-1CE084C24DF0}"/>
    <cellStyle name="Overskrift 4 2_Artskontorapportering" xfId="36332" xr:uid="{F830B094-4D9C-4FE0-957B-5B201C253BEA}"/>
    <cellStyle name="Title" xfId="42" xr:uid="{00000000-0005-0000-0000-0000D7000000}"/>
    <cellStyle name="Title 2" xfId="28261" xr:uid="{5C9B6560-C4EF-4CAC-A056-09FD368E1C2E}"/>
    <cellStyle name="Title 2 2" xfId="28262" xr:uid="{510E7442-B501-4D09-B5A0-C5B1A1174233}"/>
    <cellStyle name="Title 2 2 2" xfId="28263" xr:uid="{2A9BB4BF-2F51-4EA2-92F6-130743049AA2}"/>
    <cellStyle name="Title 2 3" xfId="28264" xr:uid="{857F8782-F14A-47E7-AB25-863A311A6712}"/>
    <cellStyle name="Title 3" xfId="28265" xr:uid="{DC279D24-5D3B-4907-AB25-F935DB38E459}"/>
    <cellStyle name="Title 3 2" xfId="28266" xr:uid="{C54D5E01-FA6A-4B96-830D-5B8C648357C4}"/>
    <cellStyle name="Title 3 2 2" xfId="28267" xr:uid="{EF4DE4F1-5663-4CD3-84F8-64ACDBBAFCA5}"/>
    <cellStyle name="Title 3 3" xfId="28268" xr:uid="{7680B02E-AD57-45DF-AC48-A1E108C5C5C5}"/>
    <cellStyle name="Title 4" xfId="28269" xr:uid="{EB562C18-9566-4978-89E8-2A0EA9C449CF}"/>
    <cellStyle name="Title 4 2" xfId="28270" xr:uid="{68046ADD-F560-4678-A690-C022E829E37A}"/>
    <cellStyle name="Title 5" xfId="28271" xr:uid="{B333B218-DBBD-4E20-9CCB-9EE07D75E50F}"/>
    <cellStyle name="Title 6" xfId="28272" xr:uid="{4B33E86A-3CFE-4BD8-A164-6A209A2B5B01}"/>
    <cellStyle name="Title_Artskontorapportering" xfId="36333" xr:uid="{A2917477-82C1-4D23-93C6-010907B1B8B9}"/>
    <cellStyle name="Tittel 2" xfId="84" xr:uid="{00000000-0005-0000-0000-0000D8000000}"/>
    <cellStyle name="Tittel 2 2" xfId="28273" xr:uid="{46A0C1A7-F040-441E-92ED-1E439409B578}"/>
    <cellStyle name="Tittel 2 2 2" xfId="28274" xr:uid="{DB499803-96AD-4CFE-A985-B4D048E7DA01}"/>
    <cellStyle name="Tittel 2 2 2 2" xfId="28275" xr:uid="{588CB5DD-4C3F-477C-84E1-6B39B955E8B3}"/>
    <cellStyle name="Tittel 2 2 3" xfId="28276" xr:uid="{521F78F4-2BF3-4472-ABCE-26EC960D0F3D}"/>
    <cellStyle name="Tittel 2 3" xfId="28277" xr:uid="{FDD02E12-28DB-4A41-A720-04CDA1A30A20}"/>
    <cellStyle name="Tittel 2 3 2" xfId="28278" xr:uid="{A6D15F91-9504-4B33-B1AF-A193058D0B18}"/>
    <cellStyle name="Tittel 2 3 2 2" xfId="28279" xr:uid="{E7A5A62C-589D-4AE1-AED1-36FA1F71DE12}"/>
    <cellStyle name="Tittel 2 3 3" xfId="28280" xr:uid="{E2D824BB-1265-4F1E-AA35-06FA750FBCE6}"/>
    <cellStyle name="Tittel 2 4" xfId="28281" xr:uid="{214257AD-96BF-480B-8A36-F5730F3CCD02}"/>
    <cellStyle name="Tittel 2 4 2" xfId="28282" xr:uid="{162C4803-0A3E-41A3-8508-CB8FAA1AACA7}"/>
    <cellStyle name="Tittel 2 5" xfId="28283" xr:uid="{6F4AA138-3BDF-421A-BF99-B0B72DE9A22B}"/>
    <cellStyle name="Tittel 2 6" xfId="28284" xr:uid="{98635D90-49DE-4A6A-B34B-56891BC70F70}"/>
    <cellStyle name="Tittel 2_Artskontorapportering" xfId="36334" xr:uid="{0852D44A-4E7C-419C-8897-D998C25A24DB}"/>
    <cellStyle name="Total" xfId="43" xr:uid="{00000000-0005-0000-0000-0000D9000000}"/>
    <cellStyle name="Total 10" xfId="4077" xr:uid="{FA3E43A2-42D9-4C6A-895D-90284B40B1F6}"/>
    <cellStyle name="Total 10 10" xfId="28285" xr:uid="{BD144EA1-C0AC-4E61-AD7E-529ED254F910}"/>
    <cellStyle name="Total 10 10 2" xfId="28286" xr:uid="{69C4B811-C72A-4FB7-A126-D14E8B98AF28}"/>
    <cellStyle name="Total 10 10 2 2" xfId="28287" xr:uid="{7F0A11C8-95DF-4B8F-84DC-2CCE0440E14C}"/>
    <cellStyle name="Total 10 10 2 2 2" xfId="28288" xr:uid="{685FB6B4-363E-4FF1-A79E-ED5242D12269}"/>
    <cellStyle name="Total 10 10 2 3" xfId="28289" xr:uid="{1C7BA597-14CD-4970-9284-0704F5E1C654}"/>
    <cellStyle name="Total 10 10 3" xfId="28290" xr:uid="{A645586C-CF42-4D22-84D1-144BF4B43B2C}"/>
    <cellStyle name="Total 10 10 3 2" xfId="28291" xr:uid="{5CE978F7-AE94-4267-B106-75109C4120B6}"/>
    <cellStyle name="Total 10 10 4" xfId="28292" xr:uid="{0F389D36-E028-4F3F-A1ED-B5D4A3307D52}"/>
    <cellStyle name="Total 10 10 5" xfId="28293" xr:uid="{84FCE013-D62A-42A8-A4BF-7B69C03968E2}"/>
    <cellStyle name="Total 10 11" xfId="28294" xr:uid="{62D9EA15-2CE9-4FC3-9E35-18A95D32DC5B}"/>
    <cellStyle name="Total 10 11 2" xfId="28295" xr:uid="{981C52C6-C414-4DAC-A720-305DA6EE73A4}"/>
    <cellStyle name="Total 10 11 3" xfId="28296" xr:uid="{8ADFA204-11B1-44AC-B51B-D59012FAB00C}"/>
    <cellStyle name="Total 10 12" xfId="28297" xr:uid="{0CD8A10E-C3E8-43CC-847F-A43E7828714C}"/>
    <cellStyle name="Total 10 12 2" xfId="28298" xr:uid="{C8927623-0AA1-431D-8F30-D630D4377EF3}"/>
    <cellStyle name="Total 10 12 3" xfId="28299" xr:uid="{7AD380A1-D1F1-4E55-B071-F1607A0465AB}"/>
    <cellStyle name="Total 10 13" xfId="28300" xr:uid="{41127EC9-AAF0-438E-B2C0-D86E3E3C17FC}"/>
    <cellStyle name="Total 10 13 2" xfId="28301" xr:uid="{98F1E80C-DB30-48AA-8526-0051823A0546}"/>
    <cellStyle name="Total 10 14" xfId="28302" xr:uid="{7B3DEB7A-AC84-4A41-9AAE-0A2E135C6453}"/>
    <cellStyle name="Total 10 15" xfId="28303" xr:uid="{D585B1D9-3015-40DC-B2D7-93ACF4F05242}"/>
    <cellStyle name="Total 10 16" xfId="28304" xr:uid="{EE9DD716-DF6B-40B0-944D-5641CFE70368}"/>
    <cellStyle name="Total 10 2" xfId="4078" xr:uid="{8702ADE0-A07E-45E8-A81D-2AD7C0844AED}"/>
    <cellStyle name="Total 10 2 2" xfId="4079" xr:uid="{C89FC73C-53BF-4BA2-8079-20C515BDD625}"/>
    <cellStyle name="Total 10 2 2 2" xfId="28305" xr:uid="{37EBF046-9EAF-49CC-80A6-BC2729CCE6BF}"/>
    <cellStyle name="Total 10 2 2 2 2" xfId="28306" xr:uid="{603BCF5B-2023-477A-B587-3DDC3A9C2FBE}"/>
    <cellStyle name="Total 10 2 2 3" xfId="28307" xr:uid="{31D9E045-C784-411A-B586-9B3D12E35FBE}"/>
    <cellStyle name="Total 10 2 2 4" xfId="28308" xr:uid="{8A27C6E4-371A-4226-8F8D-E41B64B75F3B}"/>
    <cellStyle name="Total 10 2 3" xfId="28309" xr:uid="{0F6434D9-FEC7-421A-90E5-C49383E4D664}"/>
    <cellStyle name="Total 10 2 3 2" xfId="28310" xr:uid="{87B3BD41-EA91-402E-BF2E-41DC16AF6C7C}"/>
    <cellStyle name="Total 10 2 4" xfId="28311" xr:uid="{519457DD-349A-401E-946F-B0AA2CBE209A}"/>
    <cellStyle name="Total 10 2 4 2" xfId="28312" xr:uid="{6DC96DEF-15F2-4022-983C-8C4AEE9D8F9B}"/>
    <cellStyle name="Total 10 2 5" xfId="28313" xr:uid="{5A8B5335-E640-4F44-AAF3-43384B5114F2}"/>
    <cellStyle name="Total 10 2 5 2" xfId="28314" xr:uid="{85573F47-099C-4153-B0D1-10B7428DE0D8}"/>
    <cellStyle name="Total 10 2 6" xfId="28315" xr:uid="{DC1F3C2D-215D-4EE0-AFD2-82FEB13BE606}"/>
    <cellStyle name="Total 10 2 7" xfId="28316" xr:uid="{2B3EEE19-A7C1-4A29-8DF2-A7A536422A5E}"/>
    <cellStyle name="Total 10 2 8" xfId="28317" xr:uid="{C52936E3-9B4C-460D-903B-B9C95666B72B}"/>
    <cellStyle name="Total 10 2 9" xfId="28318" xr:uid="{6F620785-C2CC-42AC-B205-6C1B64BFB744}"/>
    <cellStyle name="Total 10 3" xfId="4080" xr:uid="{023C451F-473D-4A58-A0F9-01E3750499AE}"/>
    <cellStyle name="Total 10 3 2" xfId="4081" xr:uid="{B8806D36-3C9A-4138-825D-0C4871CEB855}"/>
    <cellStyle name="Total 10 3 2 2" xfId="28319" xr:uid="{E05D57B9-47E5-4DF5-95A3-C8BFCD393BFD}"/>
    <cellStyle name="Total 10 3 2 2 2" xfId="28320" xr:uid="{72D01B9A-CD7A-4E1A-93D7-20AB3B6B7DD1}"/>
    <cellStyle name="Total 10 3 2 3" xfId="28321" xr:uid="{E6E19B10-3CB9-451A-9095-DED1C14DC3E3}"/>
    <cellStyle name="Total 10 3 2 4" xfId="28322" xr:uid="{A1AECBC6-4ECC-4797-AA0C-1C4FB2BE2BEA}"/>
    <cellStyle name="Total 10 3 3" xfId="28323" xr:uid="{D4746C85-8E09-4392-B17A-AE38A81DABBE}"/>
    <cellStyle name="Total 10 3 3 2" xfId="28324" xr:uid="{1886CECE-2CA5-4FA8-849D-61E0EE4AD8AF}"/>
    <cellStyle name="Total 10 3 4" xfId="28325" xr:uid="{160609C6-AC50-4D67-82E3-AA4F75F0C485}"/>
    <cellStyle name="Total 10 3 4 2" xfId="28326" xr:uid="{B26F55FA-2075-4ED5-BCFC-D0FF1800DB9A}"/>
    <cellStyle name="Total 10 3 5" xfId="28327" xr:uid="{748F4AD1-A353-4C34-9C1B-EC0392611FB1}"/>
    <cellStyle name="Total 10 3 5 2" xfId="28328" xr:uid="{88B108EE-4E7C-4828-98A1-634C393B52B8}"/>
    <cellStyle name="Total 10 3 6" xfId="28329" xr:uid="{F69C8A83-A53D-4595-AC0C-8FDD9900AF44}"/>
    <cellStyle name="Total 10 3 7" xfId="28330" xr:uid="{D05E2A89-60D9-4FAF-AAEF-502F479CEDC0}"/>
    <cellStyle name="Total 10 3 8" xfId="28331" xr:uid="{2E2466D1-C1B9-41AC-A940-D75341D41CF3}"/>
    <cellStyle name="Total 10 3 9" xfId="28332" xr:uid="{8C069B09-6FB8-4C23-9C6C-2FAF1B42034C}"/>
    <cellStyle name="Total 10 4" xfId="4082" xr:uid="{924356C1-4C7C-4884-8F58-522F67D8DC78}"/>
    <cellStyle name="Total 10 4 2" xfId="4083" xr:uid="{BF4953EF-F0E8-431C-8871-D73994C23E56}"/>
    <cellStyle name="Total 10 4 2 2" xfId="28333" xr:uid="{9E59054C-D6E4-4A65-A319-6DAB25E1D920}"/>
    <cellStyle name="Total 10 4 2 2 2" xfId="28334" xr:uid="{30B377D9-AB0A-4AAA-ACA6-DBB8464CE753}"/>
    <cellStyle name="Total 10 4 2 3" xfId="28335" xr:uid="{0736BE19-F300-4DC1-8630-503891A1A2C1}"/>
    <cellStyle name="Total 10 4 2 4" xfId="28336" xr:uid="{8EA8A137-FE8B-472A-A5D0-3300988CB236}"/>
    <cellStyle name="Total 10 4 3" xfId="28337" xr:uid="{11BA30F0-42AB-4BE4-9A74-C459B35E9C42}"/>
    <cellStyle name="Total 10 4 3 2" xfId="28338" xr:uid="{60BC0C50-5A91-43AD-A94F-40F3073F38F2}"/>
    <cellStyle name="Total 10 4 4" xfId="28339" xr:uid="{89126041-467D-418B-9BD7-A64FEBD6F996}"/>
    <cellStyle name="Total 10 4 4 2" xfId="28340" xr:uid="{D469FDC0-226E-43C8-BAB8-C6BA33A6E90C}"/>
    <cellStyle name="Total 10 4 5" xfId="28341" xr:uid="{76A4E96A-A27E-4E6E-84CA-360422F0665F}"/>
    <cellStyle name="Total 10 4 5 2" xfId="28342" xr:uid="{23CCF5F1-A454-4903-9F8D-CD6E9BBA4391}"/>
    <cellStyle name="Total 10 4 6" xfId="28343" xr:uid="{F0991C74-BA63-4545-9052-C6D785F99FD4}"/>
    <cellStyle name="Total 10 4 7" xfId="28344" xr:uid="{CBF447CE-0958-4F3C-80CD-D5CA6815D2A1}"/>
    <cellStyle name="Total 10 4 8" xfId="28345" xr:uid="{B4C91DDD-121C-4E64-BE88-E4C417D359AF}"/>
    <cellStyle name="Total 10 4 9" xfId="28346" xr:uid="{83BB4D34-554A-4244-A89D-17C195629462}"/>
    <cellStyle name="Total 10 5" xfId="4084" xr:uid="{3D63A019-8B20-450F-A572-660D053A3479}"/>
    <cellStyle name="Total 10 5 2" xfId="4085" xr:uid="{02D2009D-C32C-4C20-A0E2-5BA2EC681E57}"/>
    <cellStyle name="Total 10 5 2 2" xfId="28347" xr:uid="{B62D90CC-D59B-4D49-840A-2FE50A687D64}"/>
    <cellStyle name="Total 10 5 2 2 2" xfId="28348" xr:uid="{E96BA1B8-27CD-469D-A06C-AE0D2938A74E}"/>
    <cellStyle name="Total 10 5 2 3" xfId="28349" xr:uid="{6B0EDD88-A1E5-496B-9535-76C3F84AD4B2}"/>
    <cellStyle name="Total 10 5 2 4" xfId="28350" xr:uid="{3764FF59-498D-48E3-8149-4B88D2C2D720}"/>
    <cellStyle name="Total 10 5 3" xfId="28351" xr:uid="{8DF1C017-9C1D-45A7-90DB-E202BCABC2C1}"/>
    <cellStyle name="Total 10 5 3 2" xfId="28352" xr:uid="{8245D585-0D3F-4B6A-8020-DE58D8ABE545}"/>
    <cellStyle name="Total 10 5 4" xfId="28353" xr:uid="{4C3AA97E-9E9C-499C-BD60-960DEC6658D4}"/>
    <cellStyle name="Total 10 5 4 2" xfId="28354" xr:uid="{E29A48D6-481A-44E1-8EC5-2E5AE4FA5DB1}"/>
    <cellStyle name="Total 10 5 5" xfId="28355" xr:uid="{F4226362-73AE-4B7A-952D-175B7DC06A87}"/>
    <cellStyle name="Total 10 5 5 2" xfId="28356" xr:uid="{9552EF46-9F03-480A-A386-92AF972AC406}"/>
    <cellStyle name="Total 10 5 6" xfId="28357" xr:uid="{C7960F52-3397-4869-A86F-14CCEA77E0CE}"/>
    <cellStyle name="Total 10 5 7" xfId="28358" xr:uid="{4256B2D6-FE64-412F-B4E4-BA985DB8CAAB}"/>
    <cellStyle name="Total 10 5 8" xfId="28359" xr:uid="{E8689D46-C22B-4C4C-B7BD-05DF24DBC406}"/>
    <cellStyle name="Total 10 5 9" xfId="28360" xr:uid="{828587E1-1B24-4DA9-AEB0-74B9B9480D08}"/>
    <cellStyle name="Total 10 6" xfId="4086" xr:uid="{857AA0D8-711C-4A56-A1EB-851B71AF0C66}"/>
    <cellStyle name="Total 10 6 2" xfId="4087" xr:uid="{EF2FECAA-B8E2-4FB4-BCFE-5CC77168CD74}"/>
    <cellStyle name="Total 10 6 2 2" xfId="28361" xr:uid="{E031DC36-AE1C-4AE7-959E-77C21705772F}"/>
    <cellStyle name="Total 10 6 2 2 2" xfId="28362" xr:uid="{732A4CD8-C768-4082-A33A-B4A4364BC342}"/>
    <cellStyle name="Total 10 6 2 3" xfId="28363" xr:uid="{FCC5ADFC-C3A5-43D9-A51A-A49483120E3E}"/>
    <cellStyle name="Total 10 6 2 4" xfId="28364" xr:uid="{A4655D3E-C5DD-44C5-9034-0E1F68A0675A}"/>
    <cellStyle name="Total 10 6 3" xfId="28365" xr:uid="{E973CF80-1812-4A1E-A025-FACB89EDA8C3}"/>
    <cellStyle name="Total 10 6 3 2" xfId="28366" xr:uid="{4DEF24CF-7FFA-4511-8CB7-E4BD143CB6A4}"/>
    <cellStyle name="Total 10 6 4" xfId="28367" xr:uid="{508D6EBD-2ADA-4F7B-AB00-18713AE25A50}"/>
    <cellStyle name="Total 10 6 4 2" xfId="28368" xr:uid="{7C7A16C0-09A9-4853-8628-16B2DF5A873D}"/>
    <cellStyle name="Total 10 6 5" xfId="28369" xr:uid="{F4584874-0014-45E6-A8B7-835CB0868E0E}"/>
    <cellStyle name="Total 10 6 5 2" xfId="28370" xr:uid="{77066940-5FF4-4DD4-A33F-ECF871B230F8}"/>
    <cellStyle name="Total 10 6 6" xfId="28371" xr:uid="{2FE5E107-17FF-4889-B1B1-D28195398DE0}"/>
    <cellStyle name="Total 10 6 7" xfId="28372" xr:uid="{96A9B99A-7381-4EE4-A439-E3210D034EE7}"/>
    <cellStyle name="Total 10 6 8" xfId="28373" xr:uid="{23EACD26-E7A0-4973-86CE-EAE95E4BBB71}"/>
    <cellStyle name="Total 10 6 9" xfId="28374" xr:uid="{E9B8EB7C-ED21-4720-AA5A-7276EBA50F74}"/>
    <cellStyle name="Total 10 7" xfId="4088" xr:uid="{7B335D49-D9F9-41F5-AEE9-E521D43879B8}"/>
    <cellStyle name="Total 10 7 2" xfId="4089" xr:uid="{B9D65AAC-FE0E-4DB8-9F52-6CB7A1E23243}"/>
    <cellStyle name="Total 10 7 2 2" xfId="28375" xr:uid="{45EBD2D2-0840-4537-8748-769DCAFE0084}"/>
    <cellStyle name="Total 10 7 2 2 2" xfId="28376" xr:uid="{B8070573-88BB-41C5-A3FB-1B36A0662170}"/>
    <cellStyle name="Total 10 7 2 3" xfId="28377" xr:uid="{939A2F5D-0CE5-4CCB-9BDD-FDA96D2D7D70}"/>
    <cellStyle name="Total 10 7 2 4" xfId="28378" xr:uid="{DFA1CC91-1ABB-4138-94A7-E2CAD9FDE9EA}"/>
    <cellStyle name="Total 10 7 3" xfId="28379" xr:uid="{49F5DA85-A7F9-45E5-954D-FE05FA7C2A8D}"/>
    <cellStyle name="Total 10 7 3 2" xfId="28380" xr:uid="{DBA0498E-C3BA-4C76-9ABB-5EE6E71CF3CC}"/>
    <cellStyle name="Total 10 7 4" xfId="28381" xr:uid="{4706CD0E-0FD2-484E-927F-E11E08988807}"/>
    <cellStyle name="Total 10 7 4 2" xfId="28382" xr:uid="{781D2A81-4842-425B-AEDE-701B59150C8F}"/>
    <cellStyle name="Total 10 7 5" xfId="28383" xr:uid="{8D91032F-9245-4F48-AEFB-27820B477B39}"/>
    <cellStyle name="Total 10 7 5 2" xfId="28384" xr:uid="{20A7D8FD-9FB1-40CF-831E-E8A514B8018C}"/>
    <cellStyle name="Total 10 7 6" xfId="28385" xr:uid="{BEFC5BCF-165F-4912-8EEF-112F7D4D2169}"/>
    <cellStyle name="Total 10 7 7" xfId="28386" xr:uid="{E949D296-E06D-49E6-B93E-BCC4DF74416F}"/>
    <cellStyle name="Total 10 7 8" xfId="28387" xr:uid="{C4F9D815-AFD3-46C7-A776-29E3AD6842A9}"/>
    <cellStyle name="Total 10 7 9" xfId="28388" xr:uid="{F750300C-10BC-4420-B22E-0D24DBF4E7BB}"/>
    <cellStyle name="Total 10 8" xfId="4090" xr:uid="{42335764-C63C-4EA7-9D35-7400C163E94C}"/>
    <cellStyle name="Total 10 8 2" xfId="28389" xr:uid="{61BFBC8D-F1FD-4924-982A-ADE64F010C9D}"/>
    <cellStyle name="Total 10 8 2 2" xfId="28390" xr:uid="{02D1D95B-D8D5-4062-931C-EC2987344EC4}"/>
    <cellStyle name="Total 10 8 2 2 2" xfId="28391" xr:uid="{7217BCE1-810B-418C-A7B2-D47BFC72B20D}"/>
    <cellStyle name="Total 10 8 2 3" xfId="28392" xr:uid="{002D089B-A784-4A21-AD59-A86B37D6F90B}"/>
    <cellStyle name="Total 10 8 3" xfId="28393" xr:uid="{BBA8EFD1-35E8-49BA-88EF-D6465F915A7A}"/>
    <cellStyle name="Total 10 8 3 2" xfId="28394" xr:uid="{BE09A576-A303-4C62-A8B0-124A0341D0AF}"/>
    <cellStyle name="Total 10 8 4" xfId="28395" xr:uid="{EF1EB798-8B68-4226-8020-B70B1BDDC403}"/>
    <cellStyle name="Total 10 8 5" xfId="28396" xr:uid="{CE0737AC-2627-41AB-B632-FC200F896AAF}"/>
    <cellStyle name="Total 10 9" xfId="28397" xr:uid="{06636D68-ADE6-4FE4-A393-F5A896788204}"/>
    <cellStyle name="Total 10 9 2" xfId="28398" xr:uid="{9751E4E5-E506-4BE9-B242-3BCF5A8615BB}"/>
    <cellStyle name="Total 10 9 2 2" xfId="28399" xr:uid="{6B5D3C6F-B5E9-4F39-BFC1-F64F48196817}"/>
    <cellStyle name="Total 10 9 3" xfId="28400" xr:uid="{12795848-320D-4BB9-B5BE-63DBA7F5F72D}"/>
    <cellStyle name="Total 10 9 4" xfId="28401" xr:uid="{E7D3309E-7092-4665-87D1-5CC6C5BF00C2}"/>
    <cellStyle name="Total 11" xfId="4091" xr:uid="{899DDD47-0A86-4092-81FB-7C2CE91E05AA}"/>
    <cellStyle name="Total 11 10" xfId="28402" xr:uid="{4A7B0048-EAC8-46B0-BE72-A28D89BBB297}"/>
    <cellStyle name="Total 11 10 2" xfId="28403" xr:uid="{BA891953-F8E0-4631-821F-38474FDC941E}"/>
    <cellStyle name="Total 11 10 2 2" xfId="28404" xr:uid="{584A0E11-B694-4637-8B36-ADB19256D673}"/>
    <cellStyle name="Total 11 10 2 2 2" xfId="28405" xr:uid="{EA3A1558-398A-4ECE-9ABF-27DEE1D76D55}"/>
    <cellStyle name="Total 11 10 2 3" xfId="28406" xr:uid="{1D959794-9035-4DF3-82E3-8D8B722DEE37}"/>
    <cellStyle name="Total 11 10 3" xfId="28407" xr:uid="{FD5EC589-116E-4C28-A67A-4C5004818CDB}"/>
    <cellStyle name="Total 11 10 3 2" xfId="28408" xr:uid="{F6BDC1C6-88B0-4465-ADC9-1FF3E15145C0}"/>
    <cellStyle name="Total 11 10 4" xfId="28409" xr:uid="{41886494-5183-41A1-9E72-263EA1B58041}"/>
    <cellStyle name="Total 11 10 5" xfId="28410" xr:uid="{F04CEF2D-4B07-412B-B7AB-F62552F2128C}"/>
    <cellStyle name="Total 11 11" xfId="28411" xr:uid="{D6642E56-A123-4154-817F-5679B623407C}"/>
    <cellStyle name="Total 11 11 2" xfId="28412" xr:uid="{89899F7A-FD88-4B9A-9D3E-8B7B8BF8DE3E}"/>
    <cellStyle name="Total 11 11 3" xfId="28413" xr:uid="{374DC4F6-F69A-454B-88EA-904B14B106AE}"/>
    <cellStyle name="Total 11 12" xfId="28414" xr:uid="{914EFD9D-1A31-4332-878B-429FCB1BCA93}"/>
    <cellStyle name="Total 11 12 2" xfId="28415" xr:uid="{4C36F57A-8D7B-4860-9B0D-C9672A53B085}"/>
    <cellStyle name="Total 11 12 3" xfId="28416" xr:uid="{E28DAF33-7FCC-498C-9394-E24A1480CBCC}"/>
    <cellStyle name="Total 11 13" xfId="28417" xr:uid="{9339A19A-7186-4E25-A592-FA363992A845}"/>
    <cellStyle name="Total 11 13 2" xfId="28418" xr:uid="{65F8F7A1-FE8A-4CEC-B859-8C8CE158B408}"/>
    <cellStyle name="Total 11 14" xfId="28419" xr:uid="{E65CFE0B-61F2-42E6-9E8F-F2497A988DDD}"/>
    <cellStyle name="Total 11 15" xfId="28420" xr:uid="{86E77CD0-D8F6-4B0E-A689-13097E429E16}"/>
    <cellStyle name="Total 11 16" xfId="28421" xr:uid="{BD040A84-A1F4-4CA0-8710-3D3C6C506828}"/>
    <cellStyle name="Total 11 2" xfId="4092" xr:uid="{6CF4E91A-0139-40C6-92A0-D0314087ADF8}"/>
    <cellStyle name="Total 11 2 2" xfId="4093" xr:uid="{61B4ECD3-F50C-4685-8891-56D632FC3FB8}"/>
    <cellStyle name="Total 11 2 2 2" xfId="28422" xr:uid="{8F35DB0F-0C4A-46E2-B4D8-DC1032EF091F}"/>
    <cellStyle name="Total 11 2 2 2 2" xfId="28423" xr:uid="{74E739D2-C536-4C2A-9D53-BFD7DEA82C4A}"/>
    <cellStyle name="Total 11 2 2 3" xfId="28424" xr:uid="{CA343B30-3779-41D3-8C0C-E86F4BBB5FF9}"/>
    <cellStyle name="Total 11 2 2 4" xfId="28425" xr:uid="{8C7A6CE6-79EB-42CC-9D71-4B0BF3F10309}"/>
    <cellStyle name="Total 11 2 3" xfId="28426" xr:uid="{D6FB4850-8FAE-4B3D-BDCE-F4FDE2F74090}"/>
    <cellStyle name="Total 11 2 3 2" xfId="28427" xr:uid="{63E42EC5-6ADC-4786-995C-9FF2D0D61A10}"/>
    <cellStyle name="Total 11 2 4" xfId="28428" xr:uid="{876FF452-F5D0-4E21-A3CE-ACF0713C4FEE}"/>
    <cellStyle name="Total 11 2 4 2" xfId="28429" xr:uid="{281245CC-35AE-4480-8D98-D57D7DEA3A52}"/>
    <cellStyle name="Total 11 2 5" xfId="28430" xr:uid="{2AD05744-7F26-474E-890C-D407C07B7331}"/>
    <cellStyle name="Total 11 2 5 2" xfId="28431" xr:uid="{6FFA6C40-EC66-4719-A57A-054E72588215}"/>
    <cellStyle name="Total 11 2 6" xfId="28432" xr:uid="{2442A963-1CE5-4F48-B81C-3B0788FF17D5}"/>
    <cellStyle name="Total 11 2 7" xfId="28433" xr:uid="{DDAE15CB-9C8F-4EDD-ABFB-5D1D087C3DFB}"/>
    <cellStyle name="Total 11 2 8" xfId="28434" xr:uid="{41386C94-12AC-46EB-B546-8407D21ED576}"/>
    <cellStyle name="Total 11 2 9" xfId="28435" xr:uid="{0ABD1DB7-2466-4493-B098-71882A963B27}"/>
    <cellStyle name="Total 11 3" xfId="4094" xr:uid="{F5E41A96-A3A9-4831-A72E-D2A76CFE0187}"/>
    <cellStyle name="Total 11 3 2" xfId="4095" xr:uid="{E6598CC5-AB58-4ACC-AF60-E34E5A85F931}"/>
    <cellStyle name="Total 11 3 2 2" xfId="28436" xr:uid="{C03804BE-F345-4DA4-84EF-1AB5AC2020F1}"/>
    <cellStyle name="Total 11 3 2 2 2" xfId="28437" xr:uid="{193FC793-A622-4FBC-B327-ED4DF4257A12}"/>
    <cellStyle name="Total 11 3 2 3" xfId="28438" xr:uid="{6F1F169E-412F-4A46-8F36-B1AD12051C23}"/>
    <cellStyle name="Total 11 3 2 4" xfId="28439" xr:uid="{7A990358-6F87-4D21-9ACD-4B9951257D4A}"/>
    <cellStyle name="Total 11 3 3" xfId="28440" xr:uid="{54FC3071-478F-442A-A13E-1E9E3DCAEA59}"/>
    <cellStyle name="Total 11 3 3 2" xfId="28441" xr:uid="{B4333490-ABBF-499A-916A-6A18922704CA}"/>
    <cellStyle name="Total 11 3 4" xfId="28442" xr:uid="{33478A6F-9E1F-4946-B0CC-7871DBDCF445}"/>
    <cellStyle name="Total 11 3 4 2" xfId="28443" xr:uid="{E44E204B-3638-4E89-BE90-820C8DDFCA42}"/>
    <cellStyle name="Total 11 3 5" xfId="28444" xr:uid="{F50F75B4-CB5D-4481-964C-7CE54E4CD5E4}"/>
    <cellStyle name="Total 11 3 5 2" xfId="28445" xr:uid="{BEFCD420-EFE3-419F-AA0E-1D03CE980780}"/>
    <cellStyle name="Total 11 3 6" xfId="28446" xr:uid="{AF15F270-98FB-4310-9821-6BE4D3B8F8B7}"/>
    <cellStyle name="Total 11 3 7" xfId="28447" xr:uid="{6CF72064-DD1F-4657-B5E5-1D7A54B02019}"/>
    <cellStyle name="Total 11 3 8" xfId="28448" xr:uid="{C6B68411-C975-4E9D-9CD3-9DC0B7707385}"/>
    <cellStyle name="Total 11 3 9" xfId="28449" xr:uid="{1DA10905-A760-409A-B519-F91EEA3CFA8A}"/>
    <cellStyle name="Total 11 4" xfId="4096" xr:uid="{BD3DD262-8264-491D-9005-2DBF76889645}"/>
    <cellStyle name="Total 11 4 2" xfId="4097" xr:uid="{FC6408F2-0AB0-4FC2-B850-3558B1517E98}"/>
    <cellStyle name="Total 11 4 2 2" xfId="28450" xr:uid="{4F5AB930-6FDE-4745-8044-459B77AE53B5}"/>
    <cellStyle name="Total 11 4 2 2 2" xfId="28451" xr:uid="{1A56AB09-5DA0-447A-94CE-9C8B10602DB8}"/>
    <cellStyle name="Total 11 4 2 3" xfId="28452" xr:uid="{918100DF-1AD6-49E7-A1BE-10B0827F18C8}"/>
    <cellStyle name="Total 11 4 2 4" xfId="28453" xr:uid="{50EBFF71-83D2-410C-815C-16CFEF16ABB3}"/>
    <cellStyle name="Total 11 4 3" xfId="28454" xr:uid="{53B1FB19-0681-4F85-B651-4924DE66A1DA}"/>
    <cellStyle name="Total 11 4 3 2" xfId="28455" xr:uid="{85CB92C2-8D55-427E-835E-69BF2294E2B5}"/>
    <cellStyle name="Total 11 4 4" xfId="28456" xr:uid="{8CFC2D89-6CF1-41E5-97FF-A09B652CD9CC}"/>
    <cellStyle name="Total 11 4 4 2" xfId="28457" xr:uid="{D1D1109E-5361-4D4D-85BE-2C9E5ED9050B}"/>
    <cellStyle name="Total 11 4 5" xfId="28458" xr:uid="{DD72B1D5-D77E-4416-A7A0-0170D40CD067}"/>
    <cellStyle name="Total 11 4 5 2" xfId="28459" xr:uid="{7B5DFCB5-9831-4A18-88DC-4B0EE2D26457}"/>
    <cellStyle name="Total 11 4 6" xfId="28460" xr:uid="{572AA701-2C40-47DD-B48A-BB031A343652}"/>
    <cellStyle name="Total 11 4 7" xfId="28461" xr:uid="{B3037539-8C71-4B98-B655-929E79D77440}"/>
    <cellStyle name="Total 11 4 8" xfId="28462" xr:uid="{ADE560CD-59F4-465B-ADEC-8104B903EE3F}"/>
    <cellStyle name="Total 11 4 9" xfId="28463" xr:uid="{43E29C08-A7D4-41AA-AE60-6EAAD1ED8258}"/>
    <cellStyle name="Total 11 5" xfId="4098" xr:uid="{82D09EA9-04B9-45A3-90DA-32A0F7132DD2}"/>
    <cellStyle name="Total 11 5 2" xfId="4099" xr:uid="{9427CF04-FE62-4FB6-87A8-CA6738308BC2}"/>
    <cellStyle name="Total 11 5 2 2" xfId="28464" xr:uid="{308CCA28-489B-4C0E-BC50-21562DC0EBC9}"/>
    <cellStyle name="Total 11 5 2 2 2" xfId="28465" xr:uid="{90F5A8A5-9D25-4961-8F6A-C6B7B944A9DB}"/>
    <cellStyle name="Total 11 5 2 3" xfId="28466" xr:uid="{6FC800EA-77CE-4C5E-81CF-A3E897F47BA7}"/>
    <cellStyle name="Total 11 5 2 4" xfId="28467" xr:uid="{00F4DA88-4AF2-49B6-BFB4-503053CD9DE4}"/>
    <cellStyle name="Total 11 5 3" xfId="28468" xr:uid="{39B02D1D-B721-4690-AD20-FFCD36587320}"/>
    <cellStyle name="Total 11 5 3 2" xfId="28469" xr:uid="{70CBF960-6795-4840-914F-B87ABF1201D4}"/>
    <cellStyle name="Total 11 5 4" xfId="28470" xr:uid="{F1421889-8047-487D-9573-B00DD26474C1}"/>
    <cellStyle name="Total 11 5 4 2" xfId="28471" xr:uid="{96E73703-7D1D-4AB5-8183-6D646CB39B2C}"/>
    <cellStyle name="Total 11 5 5" xfId="28472" xr:uid="{AE1DD053-50AF-4EC5-BDAD-CBDD0AD64DAD}"/>
    <cellStyle name="Total 11 5 5 2" xfId="28473" xr:uid="{92A2A622-5480-4AA8-AC38-9DF871CAA59C}"/>
    <cellStyle name="Total 11 5 6" xfId="28474" xr:uid="{50CA30AF-6999-4080-851E-3D569A925DD4}"/>
    <cellStyle name="Total 11 5 7" xfId="28475" xr:uid="{1F9E7F90-6A03-47DF-8C9A-883AD68D0085}"/>
    <cellStyle name="Total 11 5 8" xfId="28476" xr:uid="{F42DAEFC-2EC7-4D99-ABFD-E72E9BBDBF4D}"/>
    <cellStyle name="Total 11 5 9" xfId="28477" xr:uid="{17CC4ADC-1064-40C0-A113-5217F3333658}"/>
    <cellStyle name="Total 11 6" xfId="4100" xr:uid="{A55ECBED-8297-41AC-809F-393B0CDBF3EF}"/>
    <cellStyle name="Total 11 6 2" xfId="4101" xr:uid="{1370775D-314C-4416-86C0-44DB240EBDF6}"/>
    <cellStyle name="Total 11 6 2 2" xfId="28478" xr:uid="{16B06ED8-045F-4184-96ED-9B04EB2B4BDB}"/>
    <cellStyle name="Total 11 6 2 2 2" xfId="28479" xr:uid="{9C0BB9A5-23DB-4B73-ACA5-5FBF2259F262}"/>
    <cellStyle name="Total 11 6 2 3" xfId="28480" xr:uid="{17C3766E-4B62-4755-ABF9-50D9BC3A317C}"/>
    <cellStyle name="Total 11 6 2 4" xfId="28481" xr:uid="{FBE0B93D-BBE8-451F-8821-515DABD9FC2C}"/>
    <cellStyle name="Total 11 6 3" xfId="28482" xr:uid="{8F2A3214-1BD9-4994-B800-1F31DB1DD0D4}"/>
    <cellStyle name="Total 11 6 3 2" xfId="28483" xr:uid="{29014095-713D-4A0A-9E6E-D60BA54113B5}"/>
    <cellStyle name="Total 11 6 4" xfId="28484" xr:uid="{392F7AD3-A8F4-4333-8CBF-CEC1CEB33A88}"/>
    <cellStyle name="Total 11 6 4 2" xfId="28485" xr:uid="{A6B39BA5-0FBD-48BA-B662-4CFC95926095}"/>
    <cellStyle name="Total 11 6 5" xfId="28486" xr:uid="{0C80D7B8-79D5-4F38-8E8D-F159D110A37F}"/>
    <cellStyle name="Total 11 6 5 2" xfId="28487" xr:uid="{AD2E9A07-398F-4FF2-AB2D-11B55DB8FF1B}"/>
    <cellStyle name="Total 11 6 6" xfId="28488" xr:uid="{2E3CE370-EFBF-4166-BBCB-15C9037B34B0}"/>
    <cellStyle name="Total 11 6 7" xfId="28489" xr:uid="{92D79EDC-DAED-4763-BE5D-CA6C45F15CB6}"/>
    <cellStyle name="Total 11 6 8" xfId="28490" xr:uid="{9ECF72E3-A190-4095-B0FE-6C842653E517}"/>
    <cellStyle name="Total 11 6 9" xfId="28491" xr:uid="{3B1688DB-CEE9-41DD-B809-E1F74E999678}"/>
    <cellStyle name="Total 11 7" xfId="4102" xr:uid="{3B4CEC54-D4EC-4FF3-A553-5D0084993267}"/>
    <cellStyle name="Total 11 7 2" xfId="4103" xr:uid="{308FA02D-886B-42CF-996D-B0CAC2BD4DCC}"/>
    <cellStyle name="Total 11 7 2 2" xfId="28492" xr:uid="{8F49BB30-1BF3-49A9-8D36-0A5017550040}"/>
    <cellStyle name="Total 11 7 2 2 2" xfId="28493" xr:uid="{A5F1230E-B457-4D48-99E8-97C2398B84DA}"/>
    <cellStyle name="Total 11 7 2 3" xfId="28494" xr:uid="{2CB941A8-473B-49DF-AC86-52115FC223F6}"/>
    <cellStyle name="Total 11 7 2 4" xfId="28495" xr:uid="{453DD436-3B06-4662-B448-B3B88562C11D}"/>
    <cellStyle name="Total 11 7 3" xfId="28496" xr:uid="{01083AB2-8163-4FA8-9E1F-696D01AFFEF3}"/>
    <cellStyle name="Total 11 7 3 2" xfId="28497" xr:uid="{E9A01EAB-80DD-4866-9A7F-658E34A81589}"/>
    <cellStyle name="Total 11 7 4" xfId="28498" xr:uid="{1225758D-BB7E-4F46-BBF5-A416CD6C4DD3}"/>
    <cellStyle name="Total 11 7 4 2" xfId="28499" xr:uid="{172BF7A2-C184-4BF1-9BC7-327DA22A0438}"/>
    <cellStyle name="Total 11 7 5" xfId="28500" xr:uid="{264EC209-2B5A-402D-BB93-8F6F4C8C0D3A}"/>
    <cellStyle name="Total 11 7 5 2" xfId="28501" xr:uid="{5096EC9C-5A72-4F87-98FA-5A180A5109EB}"/>
    <cellStyle name="Total 11 7 6" xfId="28502" xr:uid="{BD3B7C05-B4BF-4829-9583-3E1E4F5B2AC1}"/>
    <cellStyle name="Total 11 7 7" xfId="28503" xr:uid="{890FE9CC-9BEE-44F0-AFC5-F5E97C5F5121}"/>
    <cellStyle name="Total 11 7 8" xfId="28504" xr:uid="{C186D88F-41A3-4782-B252-C8E39C70E8B7}"/>
    <cellStyle name="Total 11 7 9" xfId="28505" xr:uid="{07320DDD-9973-4EEC-9183-6F2134AB5FDA}"/>
    <cellStyle name="Total 11 8" xfId="4104" xr:uid="{E15B54A7-6D69-4BCB-AAEA-12E2E87CA003}"/>
    <cellStyle name="Total 11 8 2" xfId="28506" xr:uid="{83DDEC41-A21E-4E2B-9606-83D258A71DFF}"/>
    <cellStyle name="Total 11 8 2 2" xfId="28507" xr:uid="{29EB4C5D-AB23-4B2D-B630-A36387F3FB1C}"/>
    <cellStyle name="Total 11 8 2 2 2" xfId="28508" xr:uid="{8841A1DC-C281-42F5-A854-9A3F9452BFDB}"/>
    <cellStyle name="Total 11 8 2 3" xfId="28509" xr:uid="{F87B8988-7FFD-4254-B994-93A52F3B5CC3}"/>
    <cellStyle name="Total 11 8 3" xfId="28510" xr:uid="{F8E891EA-09F8-4D88-9446-6DF650CA2F01}"/>
    <cellStyle name="Total 11 8 3 2" xfId="28511" xr:uid="{9C154FE6-779E-4804-BF3B-822D14141169}"/>
    <cellStyle name="Total 11 8 4" xfId="28512" xr:uid="{014B5D1C-3AB5-4698-9FBD-4B35E610EDC9}"/>
    <cellStyle name="Total 11 8 5" xfId="28513" xr:uid="{94F35D08-E018-442D-9A85-D61B4A8E9680}"/>
    <cellStyle name="Total 11 9" xfId="28514" xr:uid="{419C88A7-64C4-4749-8384-B0503C3EA838}"/>
    <cellStyle name="Total 11 9 2" xfId="28515" xr:uid="{C61C342F-22FD-4683-A66A-FDE6B6264626}"/>
    <cellStyle name="Total 11 9 2 2" xfId="28516" xr:uid="{1A1DB525-E13E-43DF-A8D1-2721738A9314}"/>
    <cellStyle name="Total 11 9 3" xfId="28517" xr:uid="{E041DFF3-8505-49E4-994D-F6978E4C13F0}"/>
    <cellStyle name="Total 11 9 4" xfId="28518" xr:uid="{63B5D919-E02D-4612-83EB-BC573553BB5B}"/>
    <cellStyle name="Total 12" xfId="4105" xr:uid="{A767BD37-51AD-4B4F-AA0C-6B75650B96CB}"/>
    <cellStyle name="Total 12 10" xfId="28519" xr:uid="{2A8C31F2-FF0D-452D-B9DC-AFBC0B5E82E9}"/>
    <cellStyle name="Total 12 10 2" xfId="28520" xr:uid="{A78AAB34-49A6-4149-A830-7D6B2AA2E231}"/>
    <cellStyle name="Total 12 10 2 2" xfId="28521" xr:uid="{9A2650F7-58A0-416D-91F2-18FCC0CF566C}"/>
    <cellStyle name="Total 12 10 2 2 2" xfId="28522" xr:uid="{26F07FCF-94F8-4CCA-9869-8F595635D7FE}"/>
    <cellStyle name="Total 12 10 2 3" xfId="28523" xr:uid="{25466674-4853-4CB5-A0CD-5E1610EBDF6A}"/>
    <cellStyle name="Total 12 10 3" xfId="28524" xr:uid="{C617DE24-E7C6-454D-A8D5-FD663113AE65}"/>
    <cellStyle name="Total 12 10 3 2" xfId="28525" xr:uid="{3BEE470B-AAD7-4154-8C54-B151081505B4}"/>
    <cellStyle name="Total 12 10 4" xfId="28526" xr:uid="{40A9351F-51A8-4D7E-805F-9B56EF76F588}"/>
    <cellStyle name="Total 12 10 5" xfId="28527" xr:uid="{C6BE3C88-9240-4C10-9C46-D224FF5B4CC8}"/>
    <cellStyle name="Total 12 11" xfId="28528" xr:uid="{E384CF10-C6B6-4510-A074-C2628F2457E3}"/>
    <cellStyle name="Total 12 11 2" xfId="28529" xr:uid="{D33F1730-1636-44CB-97FC-59575ED22C9A}"/>
    <cellStyle name="Total 12 11 3" xfId="28530" xr:uid="{39F91665-9E5F-4C16-9820-E474A9C86050}"/>
    <cellStyle name="Total 12 12" xfId="28531" xr:uid="{A65D2EE4-689A-4BB6-8AD3-A95473389FD0}"/>
    <cellStyle name="Total 12 12 2" xfId="28532" xr:uid="{569CA202-9333-4979-991B-50E00822AA30}"/>
    <cellStyle name="Total 12 12 3" xfId="28533" xr:uid="{4E2CEC32-A901-4C4B-B77B-4EDDEC5DA422}"/>
    <cellStyle name="Total 12 13" xfId="28534" xr:uid="{4A888919-FF43-458C-B274-80A25CB8C3E3}"/>
    <cellStyle name="Total 12 13 2" xfId="28535" xr:uid="{D51A8879-9CE1-4473-BFA4-B4BAAEB29420}"/>
    <cellStyle name="Total 12 14" xfId="28536" xr:uid="{957A3302-8FB5-48AC-B364-B99E7907CA05}"/>
    <cellStyle name="Total 12 15" xfId="28537" xr:uid="{A5ADAFCA-9A89-48A6-A9B3-45AB8B0DF642}"/>
    <cellStyle name="Total 12 16" xfId="28538" xr:uid="{D8DA92CF-1F80-4DA7-9AC7-E838C7A349CA}"/>
    <cellStyle name="Total 12 2" xfId="4106" xr:uid="{AF679802-19D0-418D-9298-37E503C7198A}"/>
    <cellStyle name="Total 12 2 2" xfId="4107" xr:uid="{BC769017-0EBF-4A09-866D-CB6316DF936F}"/>
    <cellStyle name="Total 12 2 2 2" xfId="28539" xr:uid="{9F9B3212-251C-4C74-8A33-1E57B5AC5AA8}"/>
    <cellStyle name="Total 12 2 2 2 2" xfId="28540" xr:uid="{F83F38B0-31D9-42E8-8B71-D4D81D0EFAD0}"/>
    <cellStyle name="Total 12 2 2 3" xfId="28541" xr:uid="{719EB024-13D0-4E92-9070-C294A7A407E9}"/>
    <cellStyle name="Total 12 2 2 4" xfId="28542" xr:uid="{B87B0782-3B06-49B0-A239-0E78AE12DF85}"/>
    <cellStyle name="Total 12 2 3" xfId="28543" xr:uid="{02C178D0-F23C-44EB-A235-A81E96B8122F}"/>
    <cellStyle name="Total 12 2 3 2" xfId="28544" xr:uid="{A5E1795E-3271-4A07-AF51-B23152AFBB3C}"/>
    <cellStyle name="Total 12 2 4" xfId="28545" xr:uid="{1898E532-F611-406D-9ACF-38206D806CCE}"/>
    <cellStyle name="Total 12 2 4 2" xfId="28546" xr:uid="{21065F5E-8D15-4893-9B22-4126E290A224}"/>
    <cellStyle name="Total 12 2 5" xfId="28547" xr:uid="{D3D379A8-FD46-4B7C-970C-0BBAC486DEDF}"/>
    <cellStyle name="Total 12 2 5 2" xfId="28548" xr:uid="{8AC8EED0-5AEE-4E97-8ED1-E53DE02274B1}"/>
    <cellStyle name="Total 12 2 6" xfId="28549" xr:uid="{AAD05D1E-7ECD-4941-9D6D-7FC82AFE60F3}"/>
    <cellStyle name="Total 12 2 7" xfId="28550" xr:uid="{E913CD1F-C2D0-4562-BDE5-E965F4C67C64}"/>
    <cellStyle name="Total 12 2 8" xfId="28551" xr:uid="{756DF379-5169-4B1F-9C87-394A8FB808E7}"/>
    <cellStyle name="Total 12 2 9" xfId="28552" xr:uid="{02985369-5951-412C-B2D7-BB880CB856B0}"/>
    <cellStyle name="Total 12 3" xfId="4108" xr:uid="{42FC43EB-19A0-4211-9187-8869911FC834}"/>
    <cellStyle name="Total 12 3 2" xfId="4109" xr:uid="{8F3FBC33-6318-40E2-97A7-5C3C794B32EA}"/>
    <cellStyle name="Total 12 3 2 2" xfId="28553" xr:uid="{8B3B19AA-5C06-4736-B56B-DBAE6F3182CF}"/>
    <cellStyle name="Total 12 3 2 2 2" xfId="28554" xr:uid="{DB9D83B9-E912-4914-AE14-3BB6154E2DA8}"/>
    <cellStyle name="Total 12 3 2 3" xfId="28555" xr:uid="{284A5262-8A8A-46DC-B722-DD18B56CDF75}"/>
    <cellStyle name="Total 12 3 2 4" xfId="28556" xr:uid="{787BF39C-22E8-4B7A-8F8F-6EAB84C94497}"/>
    <cellStyle name="Total 12 3 3" xfId="28557" xr:uid="{606C9638-0224-40A1-8533-1E5130E99A5F}"/>
    <cellStyle name="Total 12 3 3 2" xfId="28558" xr:uid="{1A4A1F86-F2BA-41CB-9021-44DFAB6D22CF}"/>
    <cellStyle name="Total 12 3 4" xfId="28559" xr:uid="{ABB6FA21-EA9B-4B2A-9C90-5B40672FDE58}"/>
    <cellStyle name="Total 12 3 4 2" xfId="28560" xr:uid="{19130F94-676D-465C-990B-AFB26D1E67D2}"/>
    <cellStyle name="Total 12 3 5" xfId="28561" xr:uid="{1611B648-1169-427F-8317-C8B3C66CA308}"/>
    <cellStyle name="Total 12 3 5 2" xfId="28562" xr:uid="{4346E0BD-843D-4041-B0C4-EAF981851352}"/>
    <cellStyle name="Total 12 3 6" xfId="28563" xr:uid="{93FA42CF-8726-4215-913A-37AAFDEE7651}"/>
    <cellStyle name="Total 12 3 7" xfId="28564" xr:uid="{D956236B-C0D4-46D2-A0B3-B81FA694CE53}"/>
    <cellStyle name="Total 12 3 8" xfId="28565" xr:uid="{62080D9A-7C85-4019-8BC9-D05C65B9790C}"/>
    <cellStyle name="Total 12 3 9" xfId="28566" xr:uid="{2F6339A4-481F-4A67-B1D9-017BC202BD51}"/>
    <cellStyle name="Total 12 4" xfId="4110" xr:uid="{443F45F5-86DD-4D02-930E-A77B984162BF}"/>
    <cellStyle name="Total 12 4 2" xfId="4111" xr:uid="{CD80689C-8748-474E-BF13-E74A4A89D25B}"/>
    <cellStyle name="Total 12 4 2 2" xfId="28567" xr:uid="{4FB3943B-58ED-40A7-84C5-04118B6913D8}"/>
    <cellStyle name="Total 12 4 2 2 2" xfId="28568" xr:uid="{BFDD7082-A1C3-4BE8-BA49-70E858443946}"/>
    <cellStyle name="Total 12 4 2 3" xfId="28569" xr:uid="{23889E1E-A950-4B20-8E54-CF3544851D5D}"/>
    <cellStyle name="Total 12 4 2 4" xfId="28570" xr:uid="{EC340D84-C1E5-4987-B090-4AF75B94C5EE}"/>
    <cellStyle name="Total 12 4 3" xfId="28571" xr:uid="{2F3822FF-0E43-41F6-88CE-DC3F6466BB57}"/>
    <cellStyle name="Total 12 4 3 2" xfId="28572" xr:uid="{2726C573-EEE6-4F8F-998E-237F32E90609}"/>
    <cellStyle name="Total 12 4 4" xfId="28573" xr:uid="{5D5CB4A2-8146-4CB9-9498-F4C0EF618B19}"/>
    <cellStyle name="Total 12 4 4 2" xfId="28574" xr:uid="{E7D20128-5EE1-4287-B3B5-4674E9EF09CB}"/>
    <cellStyle name="Total 12 4 5" xfId="28575" xr:uid="{B96208FA-FD12-496F-92A8-1D0FF4370725}"/>
    <cellStyle name="Total 12 4 5 2" xfId="28576" xr:uid="{60877D91-4499-4C08-9A46-C7B981030D9A}"/>
    <cellStyle name="Total 12 4 6" xfId="28577" xr:uid="{5B239CA1-F7F5-4CEC-99E7-CC659DA30A84}"/>
    <cellStyle name="Total 12 4 7" xfId="28578" xr:uid="{21257827-C903-4051-9C9C-C0F52491D32D}"/>
    <cellStyle name="Total 12 4 8" xfId="28579" xr:uid="{4F7500D6-01FC-4398-A354-9149AF6C38E8}"/>
    <cellStyle name="Total 12 4 9" xfId="28580" xr:uid="{1B67222B-C158-4D51-BDEC-D322F0ABDB80}"/>
    <cellStyle name="Total 12 5" xfId="4112" xr:uid="{3B28D1D3-C3D5-428F-847F-DA738393C81A}"/>
    <cellStyle name="Total 12 5 2" xfId="4113" xr:uid="{90491C94-8ECD-4536-A768-0D27AEFE0761}"/>
    <cellStyle name="Total 12 5 2 2" xfId="28581" xr:uid="{A8AA86A4-7EEA-41A5-840C-CD1FB9E955C6}"/>
    <cellStyle name="Total 12 5 2 2 2" xfId="28582" xr:uid="{23757B2E-C769-49C3-B5F5-DA89DC6C2809}"/>
    <cellStyle name="Total 12 5 2 3" xfId="28583" xr:uid="{E1DEB806-1471-4832-B558-1394BFE236AC}"/>
    <cellStyle name="Total 12 5 2 4" xfId="28584" xr:uid="{4E039959-8B23-4F10-BB8D-6482350A2E6E}"/>
    <cellStyle name="Total 12 5 3" xfId="28585" xr:uid="{AD328FE7-47DD-426B-9919-F2B5C8299E59}"/>
    <cellStyle name="Total 12 5 3 2" xfId="28586" xr:uid="{E26CD65D-86FC-4B18-8FE3-B91FC7FA0059}"/>
    <cellStyle name="Total 12 5 4" xfId="28587" xr:uid="{E0238ECA-B02A-4AC2-9F2C-17471B4FBF13}"/>
    <cellStyle name="Total 12 5 4 2" xfId="28588" xr:uid="{0D6D2FF7-7851-40EE-B6D7-54F8E4A07309}"/>
    <cellStyle name="Total 12 5 5" xfId="28589" xr:uid="{FCBC46A5-98F6-4B0A-8E6F-57472EAD94E5}"/>
    <cellStyle name="Total 12 5 5 2" xfId="28590" xr:uid="{D073952E-E0A5-4508-BF83-C4A4163E57DB}"/>
    <cellStyle name="Total 12 5 6" xfId="28591" xr:uid="{32281FC4-787C-40FC-A6EA-DF46E7E5BF49}"/>
    <cellStyle name="Total 12 5 7" xfId="28592" xr:uid="{8A2197E4-717F-4DB4-8089-F58D2CFA78C4}"/>
    <cellStyle name="Total 12 5 8" xfId="28593" xr:uid="{1B7D4532-A3D7-4BD5-B4BE-4D6FD53F10FF}"/>
    <cellStyle name="Total 12 5 9" xfId="28594" xr:uid="{E11FA14E-F24F-4998-AF52-1C6E2736CC99}"/>
    <cellStyle name="Total 12 6" xfId="4114" xr:uid="{9779F600-3A1B-4795-9037-16FF13904790}"/>
    <cellStyle name="Total 12 6 2" xfId="4115" xr:uid="{7BCACE7E-2DA3-49F9-A922-B0D765AC5943}"/>
    <cellStyle name="Total 12 6 2 2" xfId="28595" xr:uid="{4AFBA551-A6B8-4BC1-A547-72A7B582829B}"/>
    <cellStyle name="Total 12 6 2 2 2" xfId="28596" xr:uid="{F0DDEA7D-8FF3-4ADA-95AE-D8263A89150D}"/>
    <cellStyle name="Total 12 6 2 3" xfId="28597" xr:uid="{AE84F9CE-28FD-4C8E-94D7-4DD46E6B7DB8}"/>
    <cellStyle name="Total 12 6 2 4" xfId="28598" xr:uid="{04F3C11F-6399-4135-B943-118393829FE8}"/>
    <cellStyle name="Total 12 6 3" xfId="28599" xr:uid="{5663834E-760C-4CEA-9400-D971C398B0A7}"/>
    <cellStyle name="Total 12 6 3 2" xfId="28600" xr:uid="{9895ECA5-D225-46A9-8D0F-568852530D06}"/>
    <cellStyle name="Total 12 6 4" xfId="28601" xr:uid="{D77A50E0-2E53-42A1-A5BC-BF6F851C6C6A}"/>
    <cellStyle name="Total 12 6 4 2" xfId="28602" xr:uid="{F82FC525-228E-4706-BA1A-ACAABD710BAE}"/>
    <cellStyle name="Total 12 6 5" xfId="28603" xr:uid="{02C2EC03-0250-4FAE-8D86-1739B408E1A8}"/>
    <cellStyle name="Total 12 6 5 2" xfId="28604" xr:uid="{7CED85C2-39B2-44C5-A67C-75408017AFDB}"/>
    <cellStyle name="Total 12 6 6" xfId="28605" xr:uid="{587B28B2-A15E-494E-AFAC-0691BC1B1725}"/>
    <cellStyle name="Total 12 6 7" xfId="28606" xr:uid="{B2174ECC-74CD-43C6-B342-4124B39BD5D8}"/>
    <cellStyle name="Total 12 6 8" xfId="28607" xr:uid="{B54F55BE-37B8-406D-AB80-2BB2A17160EE}"/>
    <cellStyle name="Total 12 6 9" xfId="28608" xr:uid="{BB3A3CDF-770C-4365-8AF0-2472EB4BCBA0}"/>
    <cellStyle name="Total 12 7" xfId="4116" xr:uid="{6A740E0B-51B8-497B-B91D-7B0BC32E0C4D}"/>
    <cellStyle name="Total 12 7 2" xfId="4117" xr:uid="{ED7CBDBA-78DD-4C81-B1ED-CA954C5FBD9C}"/>
    <cellStyle name="Total 12 7 2 2" xfId="28609" xr:uid="{EF52008F-6ABC-44C3-96BB-02D1952C73A4}"/>
    <cellStyle name="Total 12 7 2 2 2" xfId="28610" xr:uid="{310F84A2-C932-40D1-AE97-5F3655C95863}"/>
    <cellStyle name="Total 12 7 2 3" xfId="28611" xr:uid="{317B7F95-D98F-466E-A61A-9AC523804F58}"/>
    <cellStyle name="Total 12 7 2 4" xfId="28612" xr:uid="{0F63AFBD-7C56-4DF2-AC2C-490F541A05F5}"/>
    <cellStyle name="Total 12 7 3" xfId="28613" xr:uid="{ABE67E85-0DD8-4271-A962-E8398090144F}"/>
    <cellStyle name="Total 12 7 3 2" xfId="28614" xr:uid="{60757B22-741A-46BC-ABC4-7D29CA735D0D}"/>
    <cellStyle name="Total 12 7 4" xfId="28615" xr:uid="{6B72ED47-0714-4F4D-AB82-67571F32EDA3}"/>
    <cellStyle name="Total 12 7 4 2" xfId="28616" xr:uid="{9A5F6E32-FE8C-4BF5-90C6-F7F716B4D950}"/>
    <cellStyle name="Total 12 7 5" xfId="28617" xr:uid="{DDE6304B-98B7-4927-9238-B6311019D210}"/>
    <cellStyle name="Total 12 7 5 2" xfId="28618" xr:uid="{0A2215E5-F26E-41DA-8710-4384D3E74BB4}"/>
    <cellStyle name="Total 12 7 6" xfId="28619" xr:uid="{0557953E-E90D-43E3-95A5-7417981B7B24}"/>
    <cellStyle name="Total 12 7 7" xfId="28620" xr:uid="{81D9FFE3-D6BE-403C-BA5F-78ED09621DB5}"/>
    <cellStyle name="Total 12 7 8" xfId="28621" xr:uid="{4F368427-B8F8-479B-A1AB-7437D922AED9}"/>
    <cellStyle name="Total 12 7 9" xfId="28622" xr:uid="{A1CBFA74-26F9-4E24-A1BE-7768DBF123B7}"/>
    <cellStyle name="Total 12 8" xfId="4118" xr:uid="{5F1D86A7-F46D-46DB-AE93-6700528BF1E6}"/>
    <cellStyle name="Total 12 8 2" xfId="28623" xr:uid="{34181DA4-5C33-445B-9FA7-F653929CD5E3}"/>
    <cellStyle name="Total 12 8 2 2" xfId="28624" xr:uid="{F00D5083-E3DF-46BE-8FB3-586D8CE7A226}"/>
    <cellStyle name="Total 12 8 2 2 2" xfId="28625" xr:uid="{7749633E-1100-4539-85D7-B65329143A61}"/>
    <cellStyle name="Total 12 8 2 3" xfId="28626" xr:uid="{5A4EFF56-F086-47AF-9344-1708D2BB6C39}"/>
    <cellStyle name="Total 12 8 3" xfId="28627" xr:uid="{04EC5B24-C59D-49D9-B620-A67DC0523A82}"/>
    <cellStyle name="Total 12 8 3 2" xfId="28628" xr:uid="{3AF93735-3B75-417F-ADF3-ECF361D47476}"/>
    <cellStyle name="Total 12 8 4" xfId="28629" xr:uid="{9E2F46BF-2536-4EA3-B618-538999C1238C}"/>
    <cellStyle name="Total 12 8 5" xfId="28630" xr:uid="{2D54570F-5B10-41B5-9E4E-0BE82BB10570}"/>
    <cellStyle name="Total 12 9" xfId="28631" xr:uid="{ADB1BC0A-5C9A-4059-985C-44AB8CBAD2E8}"/>
    <cellStyle name="Total 12 9 2" xfId="28632" xr:uid="{5BF17AC4-DD4F-47B0-A9DA-6CBC6E37165E}"/>
    <cellStyle name="Total 12 9 2 2" xfId="28633" xr:uid="{56A728F0-2D8A-4E21-B296-11CCF78F8F65}"/>
    <cellStyle name="Total 12 9 3" xfId="28634" xr:uid="{1BD25E78-098D-457B-BB93-136FF6AE27EC}"/>
    <cellStyle name="Total 12 9 4" xfId="28635" xr:uid="{DD60FB75-34FD-488D-9F8D-1F8A1D1D23B4}"/>
    <cellStyle name="Total 13" xfId="4119" xr:uid="{5AEED839-B2B2-4969-BD33-CDCE56210D7C}"/>
    <cellStyle name="Total 13 10" xfId="28636" xr:uid="{7CFC36D7-E7D9-492E-9D00-C3736BCB2B9D}"/>
    <cellStyle name="Total 13 10 2" xfId="28637" xr:uid="{F741B030-D743-4553-A721-170D48866100}"/>
    <cellStyle name="Total 13 10 2 2" xfId="28638" xr:uid="{84B60EE7-A559-4D4D-9843-B4E079E392EF}"/>
    <cellStyle name="Total 13 10 2 2 2" xfId="28639" xr:uid="{74803230-161C-4CCB-8934-AE93EF26962E}"/>
    <cellStyle name="Total 13 10 2 3" xfId="28640" xr:uid="{436772D7-917E-4B54-82C0-601058625EC6}"/>
    <cellStyle name="Total 13 10 3" xfId="28641" xr:uid="{4CD77361-8D69-44B3-96B0-74EAA58C8F29}"/>
    <cellStyle name="Total 13 10 3 2" xfId="28642" xr:uid="{EB7EAF4B-F941-4B1A-97D1-1450348322E9}"/>
    <cellStyle name="Total 13 10 4" xfId="28643" xr:uid="{B7A2A325-FBA5-42D2-B4CD-F7C0E63D561C}"/>
    <cellStyle name="Total 13 10 5" xfId="28644" xr:uid="{16F94787-F986-4A34-A137-F62E452E4DEC}"/>
    <cellStyle name="Total 13 11" xfId="28645" xr:uid="{2E506484-EE00-4C06-B768-7901BA638A23}"/>
    <cellStyle name="Total 13 11 2" xfId="28646" xr:uid="{AB485613-46FA-43ED-AAF3-507C03CD1D48}"/>
    <cellStyle name="Total 13 11 3" xfId="28647" xr:uid="{332DA3C7-DC1E-4473-9DF4-DD4D2947DD53}"/>
    <cellStyle name="Total 13 12" xfId="28648" xr:uid="{75786315-4EEF-4577-B07B-04F427740625}"/>
    <cellStyle name="Total 13 12 2" xfId="28649" xr:uid="{C6CBA191-89B0-4C03-A232-FB69BD9E2B0E}"/>
    <cellStyle name="Total 13 12 3" xfId="28650" xr:uid="{159408AC-916F-42C1-AC40-152F830EB66F}"/>
    <cellStyle name="Total 13 13" xfId="28651" xr:uid="{15FBA1B7-4742-4352-B8F1-2BD7A5CD7840}"/>
    <cellStyle name="Total 13 13 2" xfId="28652" xr:uid="{D56E51AA-7867-444E-A31F-572BB9BA99B7}"/>
    <cellStyle name="Total 13 14" xfId="28653" xr:uid="{AF0BB368-7FE6-4F02-B0D6-6646316E3E92}"/>
    <cellStyle name="Total 13 15" xfId="28654" xr:uid="{B2B037C0-92D0-4D56-A0DD-B126CC88ECFF}"/>
    <cellStyle name="Total 13 16" xfId="28655" xr:uid="{7F6D0B8F-56C2-42ED-8EC2-842625187699}"/>
    <cellStyle name="Total 13 2" xfId="4120" xr:uid="{5AAE14ED-BCC6-434A-9A70-20C2219BE142}"/>
    <cellStyle name="Total 13 2 2" xfId="4121" xr:uid="{E3FD37DA-3AC6-45DC-99AD-2DADFC309564}"/>
    <cellStyle name="Total 13 2 2 2" xfId="28656" xr:uid="{B4DA0B52-5B46-43D9-BCD0-774433774C3F}"/>
    <cellStyle name="Total 13 2 2 2 2" xfId="28657" xr:uid="{A45EC1E6-5E9A-4497-9119-531486085C16}"/>
    <cellStyle name="Total 13 2 2 3" xfId="28658" xr:uid="{B5462652-F24A-41F2-B878-554F54C9CCF1}"/>
    <cellStyle name="Total 13 2 2 4" xfId="28659" xr:uid="{D70D1BD6-8C53-40F0-A407-8BC9C08D46B6}"/>
    <cellStyle name="Total 13 2 3" xfId="28660" xr:uid="{4FA9D95D-376B-440B-AB32-6D7727230324}"/>
    <cellStyle name="Total 13 2 3 2" xfId="28661" xr:uid="{9B699E82-A441-49BB-8826-33165EC43A87}"/>
    <cellStyle name="Total 13 2 4" xfId="28662" xr:uid="{FF540B88-D1F3-48B1-BDEA-AC73C39CC89A}"/>
    <cellStyle name="Total 13 2 4 2" xfId="28663" xr:uid="{F4D4B89C-0A80-4DE1-9D42-9338FDB3221B}"/>
    <cellStyle name="Total 13 2 5" xfId="28664" xr:uid="{E25B7B23-C1E9-4C71-8FB0-22ED6E27AD21}"/>
    <cellStyle name="Total 13 2 5 2" xfId="28665" xr:uid="{17FAD500-8CA9-4776-A204-9E5B3804320F}"/>
    <cellStyle name="Total 13 2 6" xfId="28666" xr:uid="{27B3C661-4FC7-46FC-B547-A62395C13E06}"/>
    <cellStyle name="Total 13 2 7" xfId="28667" xr:uid="{91F2EE7D-D79D-4DEA-932E-D58554CC5F64}"/>
    <cellStyle name="Total 13 2 8" xfId="28668" xr:uid="{BEBBC560-4289-4C01-9FA7-71B9BF1B778C}"/>
    <cellStyle name="Total 13 2 9" xfId="28669" xr:uid="{825FE9DC-96A8-4368-8EC4-85598B134D97}"/>
    <cellStyle name="Total 13 3" xfId="4122" xr:uid="{D7E7F498-E027-43A7-8543-DBD542FCE79C}"/>
    <cellStyle name="Total 13 3 2" xfId="4123" xr:uid="{5B0F733E-BF89-4657-9A99-965E7A95912D}"/>
    <cellStyle name="Total 13 3 2 2" xfId="28670" xr:uid="{296EAE0A-3714-4A4B-A272-944E56A87526}"/>
    <cellStyle name="Total 13 3 2 2 2" xfId="28671" xr:uid="{F161258D-14AF-48DA-A9D1-116E4E2FFAFB}"/>
    <cellStyle name="Total 13 3 2 3" xfId="28672" xr:uid="{B6C02DFC-EDEA-4E0A-BBBE-2B95B53C56A3}"/>
    <cellStyle name="Total 13 3 2 4" xfId="28673" xr:uid="{5D0C1D9D-9DBC-40A1-97FC-306D87EBAC05}"/>
    <cellStyle name="Total 13 3 3" xfId="28674" xr:uid="{3E10A0D9-D049-43FC-91FD-E4C70966600E}"/>
    <cellStyle name="Total 13 3 3 2" xfId="28675" xr:uid="{160FA919-0AAB-42EC-9B87-A63997729F72}"/>
    <cellStyle name="Total 13 3 4" xfId="28676" xr:uid="{254F9C3A-1DEB-4895-A171-9F3AC4C88D96}"/>
    <cellStyle name="Total 13 3 4 2" xfId="28677" xr:uid="{8FAA74C6-8E12-4D80-86D3-A8B1530A649C}"/>
    <cellStyle name="Total 13 3 5" xfId="28678" xr:uid="{B21F7C58-C4BF-4715-A908-2871B1577F49}"/>
    <cellStyle name="Total 13 3 5 2" xfId="28679" xr:uid="{58975E4A-AC6E-46A4-9F15-AC685F04F8C1}"/>
    <cellStyle name="Total 13 3 6" xfId="28680" xr:uid="{0767CE44-D964-47EA-9AB8-D55929481028}"/>
    <cellStyle name="Total 13 3 7" xfId="28681" xr:uid="{08FA727A-3E72-4087-8BD2-9732831D8D32}"/>
    <cellStyle name="Total 13 3 8" xfId="28682" xr:uid="{7D718E40-2447-43C1-83AC-FC324CBA5EEB}"/>
    <cellStyle name="Total 13 3 9" xfId="28683" xr:uid="{21B46B48-177F-404A-9242-8DBC78966CDA}"/>
    <cellStyle name="Total 13 4" xfId="4124" xr:uid="{B79DBF13-F195-4D8F-BC04-24588F496C0A}"/>
    <cellStyle name="Total 13 4 2" xfId="4125" xr:uid="{F87E0596-DFDC-499D-B96A-F840C1C7E4C3}"/>
    <cellStyle name="Total 13 4 2 2" xfId="28684" xr:uid="{4F94D8EF-AC6D-4DB4-9499-E7193E77AC4B}"/>
    <cellStyle name="Total 13 4 2 2 2" xfId="28685" xr:uid="{2E7EA4CC-525B-4F7C-91E2-0C31267C34B9}"/>
    <cellStyle name="Total 13 4 2 3" xfId="28686" xr:uid="{881BB54D-54E6-45DF-B347-0C8E2073C7CD}"/>
    <cellStyle name="Total 13 4 2 4" xfId="28687" xr:uid="{894039C7-68C0-417D-BE0F-D4D3D1D6C4EA}"/>
    <cellStyle name="Total 13 4 3" xfId="28688" xr:uid="{DBDFDBD8-A56A-46A1-A881-23B672D9CA58}"/>
    <cellStyle name="Total 13 4 3 2" xfId="28689" xr:uid="{839BE8D7-2597-4D09-940A-6BA09A1A21D4}"/>
    <cellStyle name="Total 13 4 4" xfId="28690" xr:uid="{018C9049-AA1F-4D85-84D7-B60973854C50}"/>
    <cellStyle name="Total 13 4 4 2" xfId="28691" xr:uid="{D28F8CB5-AD23-443F-9FDF-C3E335680DFB}"/>
    <cellStyle name="Total 13 4 5" xfId="28692" xr:uid="{2703D5CE-13BC-49AD-8154-9168ADCB5255}"/>
    <cellStyle name="Total 13 4 5 2" xfId="28693" xr:uid="{D9647E96-B2B9-4F69-AF7B-BEC03D5892D5}"/>
    <cellStyle name="Total 13 4 6" xfId="28694" xr:uid="{DC24A02A-4230-444B-A33D-98E3B2A6BCFB}"/>
    <cellStyle name="Total 13 4 7" xfId="28695" xr:uid="{45025CF5-4A95-43E5-A279-3FFCCA50C5FB}"/>
    <cellStyle name="Total 13 4 8" xfId="28696" xr:uid="{FE82645F-3506-468C-9FE5-825709BC803D}"/>
    <cellStyle name="Total 13 4 9" xfId="28697" xr:uid="{F33AD44A-64E4-453B-95A0-A59970706B92}"/>
    <cellStyle name="Total 13 5" xfId="4126" xr:uid="{3DD16862-EFA5-4758-BD92-7E7C29337AF9}"/>
    <cellStyle name="Total 13 5 2" xfId="4127" xr:uid="{DE4E4FFD-7019-4C35-A8AF-C0C6F956016D}"/>
    <cellStyle name="Total 13 5 2 2" xfId="28698" xr:uid="{507BA4B4-F7E4-41D0-9803-25D19E2B94E4}"/>
    <cellStyle name="Total 13 5 2 2 2" xfId="28699" xr:uid="{9E01FCB8-E31F-49A1-9B2D-7C67B91E94CA}"/>
    <cellStyle name="Total 13 5 2 3" xfId="28700" xr:uid="{A1FA2B5A-7237-42BE-82B1-3720FDB21805}"/>
    <cellStyle name="Total 13 5 2 4" xfId="28701" xr:uid="{6CB28450-3A7A-4F7D-94EE-8C7418977EB1}"/>
    <cellStyle name="Total 13 5 3" xfId="28702" xr:uid="{1DD4BF47-37A8-454B-98A0-FECA5A889E8B}"/>
    <cellStyle name="Total 13 5 3 2" xfId="28703" xr:uid="{DF3069FE-7432-4724-AC24-4746B0335BD5}"/>
    <cellStyle name="Total 13 5 4" xfId="28704" xr:uid="{9CF96161-0A56-445F-9865-53EE59E15CD1}"/>
    <cellStyle name="Total 13 5 4 2" xfId="28705" xr:uid="{F2BFAA82-1D66-4546-9064-9F94533C2AEF}"/>
    <cellStyle name="Total 13 5 5" xfId="28706" xr:uid="{B25DE196-EDDE-4807-B0EF-C45DC62CD825}"/>
    <cellStyle name="Total 13 5 5 2" xfId="28707" xr:uid="{62E33EF4-FBEA-4CD7-B771-4EF6242ACCAF}"/>
    <cellStyle name="Total 13 5 6" xfId="28708" xr:uid="{1EC6AC47-E8B4-4657-AEB1-13CE6934ED37}"/>
    <cellStyle name="Total 13 5 7" xfId="28709" xr:uid="{49C1BC89-BACF-4A37-964A-48954FAA7C35}"/>
    <cellStyle name="Total 13 5 8" xfId="28710" xr:uid="{39BD6BFF-E2B2-44D3-AE62-1770CAEF9F2B}"/>
    <cellStyle name="Total 13 5 9" xfId="28711" xr:uid="{67DDB1DE-85E0-4859-AD7E-4009FC1883FC}"/>
    <cellStyle name="Total 13 6" xfId="4128" xr:uid="{9A9F22C9-E8E4-4BB0-A572-23D1FE723B39}"/>
    <cellStyle name="Total 13 6 2" xfId="4129" xr:uid="{6A0FC371-D8DE-4816-851A-B160DCBF961F}"/>
    <cellStyle name="Total 13 6 2 2" xfId="28712" xr:uid="{8CDDBF65-AF5D-4588-9893-215281822408}"/>
    <cellStyle name="Total 13 6 2 2 2" xfId="28713" xr:uid="{D7E6BE15-0A29-4A9C-8EFE-80CAFF486598}"/>
    <cellStyle name="Total 13 6 2 3" xfId="28714" xr:uid="{89B730A0-368D-4A24-B42E-F09526E241D6}"/>
    <cellStyle name="Total 13 6 2 4" xfId="28715" xr:uid="{E2A166C5-1790-424B-B94C-08B946823F48}"/>
    <cellStyle name="Total 13 6 3" xfId="28716" xr:uid="{3198A456-F828-4925-892E-04BF76261D88}"/>
    <cellStyle name="Total 13 6 3 2" xfId="28717" xr:uid="{36581D04-BB23-406A-9C60-1FAD3B0EE4AE}"/>
    <cellStyle name="Total 13 6 4" xfId="28718" xr:uid="{C53AABF5-244A-4554-93E7-37069A343D82}"/>
    <cellStyle name="Total 13 6 4 2" xfId="28719" xr:uid="{DFBE4DE5-AF08-4571-ACB4-7180FFFA4AF4}"/>
    <cellStyle name="Total 13 6 5" xfId="28720" xr:uid="{E7A7DB94-EF25-4C3C-9F2A-96C5E992B7B3}"/>
    <cellStyle name="Total 13 6 5 2" xfId="28721" xr:uid="{33C42DED-DFAF-4C9F-BE82-C4C67339E24A}"/>
    <cellStyle name="Total 13 6 6" xfId="28722" xr:uid="{EAC0CE57-70F9-4B23-A4A7-D101F40F002A}"/>
    <cellStyle name="Total 13 6 7" xfId="28723" xr:uid="{0AD1D6E9-0E61-46C1-ADBB-E3695B33C7D3}"/>
    <cellStyle name="Total 13 6 8" xfId="28724" xr:uid="{C332B6FD-F1A6-468B-9DFA-2ECE574B5190}"/>
    <cellStyle name="Total 13 6 9" xfId="28725" xr:uid="{026641E4-0AC8-4615-A9A9-39357C934157}"/>
    <cellStyle name="Total 13 7" xfId="4130" xr:uid="{55837F17-2258-4C4E-B3ED-21FB6E2C21B9}"/>
    <cellStyle name="Total 13 7 2" xfId="4131" xr:uid="{4785B3D9-2623-4335-A01B-A82185622B02}"/>
    <cellStyle name="Total 13 7 2 2" xfId="28726" xr:uid="{446EFC94-D49F-44A1-AAD5-CAB7D7ABB371}"/>
    <cellStyle name="Total 13 7 2 2 2" xfId="28727" xr:uid="{06EB090A-F69E-48AE-872A-12CC791FEB75}"/>
    <cellStyle name="Total 13 7 2 3" xfId="28728" xr:uid="{532EC968-E385-4E3E-B84A-A9E25E71E427}"/>
    <cellStyle name="Total 13 7 2 4" xfId="28729" xr:uid="{8196F5BF-E4A8-4211-A2F0-60EA7D41ED5C}"/>
    <cellStyle name="Total 13 7 3" xfId="28730" xr:uid="{1B96BFA5-8E23-4E36-A495-DF45350BDC40}"/>
    <cellStyle name="Total 13 7 3 2" xfId="28731" xr:uid="{F9EC7138-5AAA-48FB-B537-0AAE67EB9585}"/>
    <cellStyle name="Total 13 7 4" xfId="28732" xr:uid="{A6167FDE-1B75-45B8-9BA9-5C1D3DCB43BE}"/>
    <cellStyle name="Total 13 7 4 2" xfId="28733" xr:uid="{15A76105-97AC-42D5-8475-9F37F9B87A46}"/>
    <cellStyle name="Total 13 7 5" xfId="28734" xr:uid="{FC468CD0-3F5E-466B-AE40-80567BD2D0B9}"/>
    <cellStyle name="Total 13 7 5 2" xfId="28735" xr:uid="{C1693931-FFAB-4A3D-8380-DADADA0E2251}"/>
    <cellStyle name="Total 13 7 6" xfId="28736" xr:uid="{7BDECF55-55F3-4172-B66A-16CF18821A71}"/>
    <cellStyle name="Total 13 7 7" xfId="28737" xr:uid="{D05B333A-B21B-4484-8D30-5D9D5CEE97C7}"/>
    <cellStyle name="Total 13 7 8" xfId="28738" xr:uid="{AC3D5CA7-5F97-416F-BCA9-C89BFDFAD9A1}"/>
    <cellStyle name="Total 13 7 9" xfId="28739" xr:uid="{1DC4CAA4-A5E3-4AC6-AD1C-9111597C5521}"/>
    <cellStyle name="Total 13 8" xfId="4132" xr:uid="{F6BAC11F-D986-40A6-BA6A-EAE7CBC965A2}"/>
    <cellStyle name="Total 13 8 2" xfId="28740" xr:uid="{5D9A9039-740F-414D-A5EE-A9E55A660006}"/>
    <cellStyle name="Total 13 8 2 2" xfId="28741" xr:uid="{13E5D7B6-063F-459D-A1CE-A69BC625D29C}"/>
    <cellStyle name="Total 13 8 2 2 2" xfId="28742" xr:uid="{CD7E4607-A060-426B-B16D-08C180DA29FB}"/>
    <cellStyle name="Total 13 8 2 3" xfId="28743" xr:uid="{C8E9E74B-B7CD-4F20-A998-5D50F81BCBE3}"/>
    <cellStyle name="Total 13 8 3" xfId="28744" xr:uid="{0DDD7FBF-0543-43B5-B425-328262039039}"/>
    <cellStyle name="Total 13 8 3 2" xfId="28745" xr:uid="{A382C755-1EDA-4662-9D37-23C8E5D02386}"/>
    <cellStyle name="Total 13 8 4" xfId="28746" xr:uid="{95E7B116-E89E-4A2D-BFB4-5DBB7BD48D5D}"/>
    <cellStyle name="Total 13 8 5" xfId="28747" xr:uid="{23F6AC3E-71CF-4521-ACD3-91D5BE93B9E9}"/>
    <cellStyle name="Total 13 9" xfId="28748" xr:uid="{18A67B04-47D2-4E14-9705-8281FBFD0956}"/>
    <cellStyle name="Total 13 9 2" xfId="28749" xr:uid="{4985D844-AE06-49A6-8405-B20D9F11DC1F}"/>
    <cellStyle name="Total 13 9 2 2" xfId="28750" xr:uid="{F92535D8-0415-4224-AFCC-FB4D0379120F}"/>
    <cellStyle name="Total 13 9 3" xfId="28751" xr:uid="{95A32250-737E-41CB-AA89-8587694190B5}"/>
    <cellStyle name="Total 13 9 4" xfId="28752" xr:uid="{432B7982-89E4-4993-A69D-39346227169F}"/>
    <cellStyle name="Total 14" xfId="4133" xr:uid="{8AEA312A-F933-4AD6-861D-ACC7E088ADEF}"/>
    <cellStyle name="Total 14 10" xfId="28753" xr:uid="{7868AD75-215A-4001-8613-7D5F199325F4}"/>
    <cellStyle name="Total 14 10 2" xfId="28754" xr:uid="{AC55EBED-8670-4BCE-8D2B-BE4B6F68B2CE}"/>
    <cellStyle name="Total 14 10 2 2" xfId="28755" xr:uid="{0F5478BF-8B89-4403-926B-F92108E008C6}"/>
    <cellStyle name="Total 14 10 2 2 2" xfId="28756" xr:uid="{B7C6D1E4-A574-402D-8BE0-E68515FE0410}"/>
    <cellStyle name="Total 14 10 2 3" xfId="28757" xr:uid="{517789C9-2E52-4730-AB89-8BFD7AFDE3BF}"/>
    <cellStyle name="Total 14 10 3" xfId="28758" xr:uid="{024B75F1-F645-4038-8771-380DA7B23612}"/>
    <cellStyle name="Total 14 10 3 2" xfId="28759" xr:uid="{CB4BF250-755A-4625-A878-9E2E80ED26E0}"/>
    <cellStyle name="Total 14 10 4" xfId="28760" xr:uid="{552DA7EE-EE55-43C2-BBB5-685C2B792AA8}"/>
    <cellStyle name="Total 14 10 5" xfId="28761" xr:uid="{6C929F70-BD84-411E-96A8-394099AC7994}"/>
    <cellStyle name="Total 14 11" xfId="28762" xr:uid="{7B2FA0F8-834C-4505-A657-08F0BB0F7987}"/>
    <cellStyle name="Total 14 11 2" xfId="28763" xr:uid="{9D427C4E-4C2C-4EF6-B1FD-E59F7338DDEF}"/>
    <cellStyle name="Total 14 11 3" xfId="28764" xr:uid="{6214A5AA-882E-45F6-96C1-4F2D0D1DC0AF}"/>
    <cellStyle name="Total 14 12" xfId="28765" xr:uid="{AA01CDA8-AF50-4259-B7C6-4B656AA8AD0C}"/>
    <cellStyle name="Total 14 12 2" xfId="28766" xr:uid="{70CF6DF4-9D77-42F6-BCE1-2B5854625201}"/>
    <cellStyle name="Total 14 12 3" xfId="28767" xr:uid="{4EB8F640-1858-48BC-B059-1FA6C1E6324A}"/>
    <cellStyle name="Total 14 13" xfId="28768" xr:uid="{746895C7-5F20-45F4-BF13-913813988C0E}"/>
    <cellStyle name="Total 14 13 2" xfId="28769" xr:uid="{AD958703-53CF-43FE-836A-037D05B7E92F}"/>
    <cellStyle name="Total 14 14" xfId="28770" xr:uid="{0B135430-4CD0-48EA-AA82-68D95E52F104}"/>
    <cellStyle name="Total 14 15" xfId="28771" xr:uid="{68A7F086-965D-4B4E-A52D-8338FD8DBE57}"/>
    <cellStyle name="Total 14 16" xfId="28772" xr:uid="{2F8C8297-83A3-400C-B204-A00DBF730549}"/>
    <cellStyle name="Total 14 2" xfId="4134" xr:uid="{1CE7B1F5-4DAF-41FA-BDA0-0A3678C8C74D}"/>
    <cellStyle name="Total 14 2 2" xfId="4135" xr:uid="{D7897291-D138-466E-A954-C99DD1E1CD34}"/>
    <cellStyle name="Total 14 2 2 2" xfId="28773" xr:uid="{1469214C-DF3F-44D6-B890-EF53676D74E9}"/>
    <cellStyle name="Total 14 2 2 2 2" xfId="28774" xr:uid="{9B23E89B-E51C-4A8D-B073-4BAFEE66E694}"/>
    <cellStyle name="Total 14 2 2 3" xfId="28775" xr:uid="{BAA4B7BB-98B6-46DA-903B-DA222FEF8991}"/>
    <cellStyle name="Total 14 2 2 4" xfId="28776" xr:uid="{DC39757A-9F35-4D63-A20F-CC05A1C8B239}"/>
    <cellStyle name="Total 14 2 3" xfId="28777" xr:uid="{A6AF3941-FD1F-4E87-B415-A408CD51E66D}"/>
    <cellStyle name="Total 14 2 3 2" xfId="28778" xr:uid="{0B59D1B6-67D3-4262-A22E-0A158CDE2C64}"/>
    <cellStyle name="Total 14 2 4" xfId="28779" xr:uid="{3D395F5D-247D-458C-AAF5-C75D3B44C4B6}"/>
    <cellStyle name="Total 14 2 4 2" xfId="28780" xr:uid="{2D470B6F-DEC1-4A5C-B16C-06DF3942206B}"/>
    <cellStyle name="Total 14 2 5" xfId="28781" xr:uid="{3A5D9986-E36C-4B7D-ACA7-955C0BDB95D5}"/>
    <cellStyle name="Total 14 2 5 2" xfId="28782" xr:uid="{3208B5E8-F82B-4F70-96C5-79AFA6A058C3}"/>
    <cellStyle name="Total 14 2 6" xfId="28783" xr:uid="{05F87995-63D0-4633-8ABC-7656C15F8AB1}"/>
    <cellStyle name="Total 14 2 7" xfId="28784" xr:uid="{DE25F978-E350-4374-A610-92E0BC63DFE4}"/>
    <cellStyle name="Total 14 2 8" xfId="28785" xr:uid="{B7846D0A-7DF1-43AB-BD7E-C892E3F51F85}"/>
    <cellStyle name="Total 14 2 9" xfId="28786" xr:uid="{0852FEB5-F5AC-407F-B85D-4B2D9ADF378C}"/>
    <cellStyle name="Total 14 3" xfId="4136" xr:uid="{99143C37-2CDD-4032-BBEF-1DDD519F2899}"/>
    <cellStyle name="Total 14 3 2" xfId="4137" xr:uid="{63E9B191-8A0B-4543-B5C9-25CA125FB356}"/>
    <cellStyle name="Total 14 3 2 2" xfId="28787" xr:uid="{3BF305AA-F246-4BE6-966A-062A43C1351F}"/>
    <cellStyle name="Total 14 3 2 2 2" xfId="28788" xr:uid="{BDF1AF78-6D91-44AB-B14F-76A813C692EB}"/>
    <cellStyle name="Total 14 3 2 3" xfId="28789" xr:uid="{C4D441D6-AFCE-4CD3-ABF7-80370307791A}"/>
    <cellStyle name="Total 14 3 2 4" xfId="28790" xr:uid="{BAA24ECD-24DD-4582-B81E-5A76F43D8F6C}"/>
    <cellStyle name="Total 14 3 3" xfId="28791" xr:uid="{721B6F0B-8D71-4E32-A33D-E097EA603A05}"/>
    <cellStyle name="Total 14 3 3 2" xfId="28792" xr:uid="{58060CFF-8C0A-41E0-AF1F-0B0936051A29}"/>
    <cellStyle name="Total 14 3 4" xfId="28793" xr:uid="{EB54C315-B394-4A1E-9077-02F0CC66569E}"/>
    <cellStyle name="Total 14 3 4 2" xfId="28794" xr:uid="{E21BD70D-B10E-4826-B124-5531BF571D7C}"/>
    <cellStyle name="Total 14 3 5" xfId="28795" xr:uid="{919F3BA4-348E-42FC-83AB-00C0576F40C8}"/>
    <cellStyle name="Total 14 3 5 2" xfId="28796" xr:uid="{1E525A3E-9476-4F17-8738-A4FF17CB5241}"/>
    <cellStyle name="Total 14 3 6" xfId="28797" xr:uid="{71471B70-6AF5-4F2E-8D9D-1B525AAD74EC}"/>
    <cellStyle name="Total 14 3 7" xfId="28798" xr:uid="{11B0075F-CD2D-4C99-8072-AE0A375EF01B}"/>
    <cellStyle name="Total 14 3 8" xfId="28799" xr:uid="{B833B162-00B2-48C6-91FA-01799DFCF41A}"/>
    <cellStyle name="Total 14 3 9" xfId="28800" xr:uid="{F241E2ED-A768-4165-B84C-E0792732CC51}"/>
    <cellStyle name="Total 14 4" xfId="4138" xr:uid="{E22CA196-2C40-42B2-B91A-96C8B488583B}"/>
    <cellStyle name="Total 14 4 2" xfId="4139" xr:uid="{210B0905-55E9-4C2B-892A-FCE833E18726}"/>
    <cellStyle name="Total 14 4 2 2" xfId="28801" xr:uid="{DD9F2DA2-C744-48C8-BAD1-BB373E937FDA}"/>
    <cellStyle name="Total 14 4 2 2 2" xfId="28802" xr:uid="{5D361FB4-9A6E-4FD6-9EB0-7C525AD6901D}"/>
    <cellStyle name="Total 14 4 2 3" xfId="28803" xr:uid="{C2198662-1017-436B-962A-956C3CA9F6C2}"/>
    <cellStyle name="Total 14 4 2 4" xfId="28804" xr:uid="{166C95B0-9514-4704-9902-9EF967CF8AA6}"/>
    <cellStyle name="Total 14 4 3" xfId="28805" xr:uid="{DF416DB3-16F9-47E4-A696-54160EE471DF}"/>
    <cellStyle name="Total 14 4 3 2" xfId="28806" xr:uid="{BD1D2F1B-DBFC-417F-B9CF-04AC0E1349C8}"/>
    <cellStyle name="Total 14 4 4" xfId="28807" xr:uid="{2EDFEF08-05BE-46B1-AA85-7C129695427C}"/>
    <cellStyle name="Total 14 4 4 2" xfId="28808" xr:uid="{B553EF85-B657-4BB5-B237-45668EA5D3F0}"/>
    <cellStyle name="Total 14 4 5" xfId="28809" xr:uid="{1031D193-DE22-4A46-9909-E9C56897DF6C}"/>
    <cellStyle name="Total 14 4 5 2" xfId="28810" xr:uid="{9193EA90-E845-414B-A866-30E87D1531BF}"/>
    <cellStyle name="Total 14 4 6" xfId="28811" xr:uid="{C27DFE05-8446-40E0-81B4-287EB718F1AE}"/>
    <cellStyle name="Total 14 4 7" xfId="28812" xr:uid="{675F2E85-1EC7-4E48-8F42-67EC8EEB5269}"/>
    <cellStyle name="Total 14 4 8" xfId="28813" xr:uid="{2D58BDB3-DA34-42C3-9948-366B6B6F8F36}"/>
    <cellStyle name="Total 14 4 9" xfId="28814" xr:uid="{944D6282-BEC3-4A68-B292-DA1043DAB189}"/>
    <cellStyle name="Total 14 5" xfId="4140" xr:uid="{516CFB5C-ECD8-4838-8F9F-005FEDBCDDF6}"/>
    <cellStyle name="Total 14 5 2" xfId="4141" xr:uid="{F3338CB1-2BAA-40AE-A152-61746B750A79}"/>
    <cellStyle name="Total 14 5 2 2" xfId="28815" xr:uid="{F6ED90DC-79C4-47C3-8E26-5E2FA198524C}"/>
    <cellStyle name="Total 14 5 2 2 2" xfId="28816" xr:uid="{5911E766-763A-4B4C-A765-E17A4B90D24D}"/>
    <cellStyle name="Total 14 5 2 3" xfId="28817" xr:uid="{E0042B06-7BE2-4FAB-8656-748B74E362DE}"/>
    <cellStyle name="Total 14 5 2 4" xfId="28818" xr:uid="{BDD3DA89-8593-4160-8B73-B49A9790FB3E}"/>
    <cellStyle name="Total 14 5 3" xfId="28819" xr:uid="{F900CC52-FC89-4F27-B763-A55F1792F329}"/>
    <cellStyle name="Total 14 5 3 2" xfId="28820" xr:uid="{679E7BD7-E53E-4F92-A54B-E3544DA1A028}"/>
    <cellStyle name="Total 14 5 4" xfId="28821" xr:uid="{CFFBE7D5-D11E-45CA-955D-C0B9D53110A1}"/>
    <cellStyle name="Total 14 5 4 2" xfId="28822" xr:uid="{BA03F684-B219-4C94-AFC0-44EE45552162}"/>
    <cellStyle name="Total 14 5 5" xfId="28823" xr:uid="{CD359E85-FB9B-4304-B93B-4CDA67AEF3A2}"/>
    <cellStyle name="Total 14 5 5 2" xfId="28824" xr:uid="{6EF594FE-D55F-4E40-B218-E135F628823B}"/>
    <cellStyle name="Total 14 5 6" xfId="28825" xr:uid="{D5C4FD46-5B94-4157-8703-F5F12F85A22C}"/>
    <cellStyle name="Total 14 5 7" xfId="28826" xr:uid="{74B17514-6158-482A-B7D6-8E9D7E206147}"/>
    <cellStyle name="Total 14 5 8" xfId="28827" xr:uid="{9FE75D7B-5C40-4D07-A6AC-915BAF8725D6}"/>
    <cellStyle name="Total 14 5 9" xfId="28828" xr:uid="{D98B6C4B-978A-4A5F-ADEE-894E02B199BE}"/>
    <cellStyle name="Total 14 6" xfId="4142" xr:uid="{524C4923-AB7F-4511-A2A0-0746BFEC8EA4}"/>
    <cellStyle name="Total 14 6 2" xfId="4143" xr:uid="{ABC86DCF-2AC8-4756-BEDB-0AD5542AF518}"/>
    <cellStyle name="Total 14 6 2 2" xfId="28829" xr:uid="{D8A44984-395A-46FD-8F84-723466BB1B88}"/>
    <cellStyle name="Total 14 6 2 2 2" xfId="28830" xr:uid="{0023CFA7-5410-41E5-A48B-0E050274130F}"/>
    <cellStyle name="Total 14 6 2 3" xfId="28831" xr:uid="{C0E252BA-B137-40A9-912B-ABD14B25B0BB}"/>
    <cellStyle name="Total 14 6 2 4" xfId="28832" xr:uid="{2E0B31D1-CAF8-452D-9BCE-EBC2C773E534}"/>
    <cellStyle name="Total 14 6 3" xfId="28833" xr:uid="{1A5215F8-A6F3-42D6-89A1-9839D1E088FA}"/>
    <cellStyle name="Total 14 6 3 2" xfId="28834" xr:uid="{F5E3C0E9-D896-4120-B889-174CECEF5B8A}"/>
    <cellStyle name="Total 14 6 4" xfId="28835" xr:uid="{C181964F-534B-4C6A-B236-E5AB4F30C4AA}"/>
    <cellStyle name="Total 14 6 4 2" xfId="28836" xr:uid="{6E571229-4259-4152-80D1-711D4A55D381}"/>
    <cellStyle name="Total 14 6 5" xfId="28837" xr:uid="{5850AA3C-3696-4EE3-9ACC-2AE18C09289E}"/>
    <cellStyle name="Total 14 6 5 2" xfId="28838" xr:uid="{06347BCB-8C40-4234-BCC0-FC6B11E99EF9}"/>
    <cellStyle name="Total 14 6 6" xfId="28839" xr:uid="{38602229-DAE5-4F33-8CD8-9AABBA3B30DF}"/>
    <cellStyle name="Total 14 6 7" xfId="28840" xr:uid="{B867D1FF-6252-47CB-852A-0AD2B375AF9C}"/>
    <cellStyle name="Total 14 6 8" xfId="28841" xr:uid="{6E9F6F40-56D7-4888-B1A9-9154E8E0501F}"/>
    <cellStyle name="Total 14 6 9" xfId="28842" xr:uid="{2C9FB2EE-5676-46F3-9717-1BB0DF0E2515}"/>
    <cellStyle name="Total 14 7" xfId="4144" xr:uid="{7815CC47-BCE1-41FC-913B-B18FC05339EE}"/>
    <cellStyle name="Total 14 7 2" xfId="4145" xr:uid="{6C9CA63C-3DA2-4EAD-B9FB-4160528CEC89}"/>
    <cellStyle name="Total 14 7 2 2" xfId="28843" xr:uid="{733069E6-363A-4E98-9B92-CFDA89E5A07A}"/>
    <cellStyle name="Total 14 7 2 2 2" xfId="28844" xr:uid="{0EDB949D-C38E-41FA-8BF9-E6C392A863F1}"/>
    <cellStyle name="Total 14 7 2 3" xfId="28845" xr:uid="{5AE5AF60-972A-4E45-B9FB-5C87F4FB33A9}"/>
    <cellStyle name="Total 14 7 2 4" xfId="28846" xr:uid="{A7889A3B-6580-473A-8CFE-FF2C8EB8C3FC}"/>
    <cellStyle name="Total 14 7 3" xfId="28847" xr:uid="{E07D5910-EECA-4AE0-BCD3-4327422DD056}"/>
    <cellStyle name="Total 14 7 3 2" xfId="28848" xr:uid="{E5E1173F-BE57-4BB2-AC22-41110BED3B13}"/>
    <cellStyle name="Total 14 7 4" xfId="28849" xr:uid="{63C2643D-6D75-40C1-9281-E6144749EB1E}"/>
    <cellStyle name="Total 14 7 4 2" xfId="28850" xr:uid="{2652C7C7-E58E-4646-A8F4-F285AC748F5D}"/>
    <cellStyle name="Total 14 7 5" xfId="28851" xr:uid="{8E4D3CDC-826B-476F-B1FB-87139AF4E876}"/>
    <cellStyle name="Total 14 7 5 2" xfId="28852" xr:uid="{F7799883-5FEF-42A0-BDD1-6117B5B366F2}"/>
    <cellStyle name="Total 14 7 6" xfId="28853" xr:uid="{F618EC61-F504-487D-BFCE-2E0D16FB1813}"/>
    <cellStyle name="Total 14 7 7" xfId="28854" xr:uid="{0FEC874F-9B45-4F06-996B-AE2A1300BB85}"/>
    <cellStyle name="Total 14 7 8" xfId="28855" xr:uid="{B47F44FC-84FE-4C3F-B25F-F6F34FD8EA6A}"/>
    <cellStyle name="Total 14 7 9" xfId="28856" xr:uid="{4F4CBEE8-0888-4874-84B0-C16CD25EB3EB}"/>
    <cellStyle name="Total 14 8" xfId="4146" xr:uid="{6832CF40-2ABF-489C-92D0-FC43B33CA32E}"/>
    <cellStyle name="Total 14 8 2" xfId="28857" xr:uid="{1F3CE1DE-102F-43C4-B73E-CDF6961C0E61}"/>
    <cellStyle name="Total 14 8 2 2" xfId="28858" xr:uid="{5805C8EE-24A0-4AB5-A777-C598C6E3355C}"/>
    <cellStyle name="Total 14 8 2 2 2" xfId="28859" xr:uid="{C3B02B37-F38E-4844-8AB3-7D510BB052B6}"/>
    <cellStyle name="Total 14 8 2 3" xfId="28860" xr:uid="{F86565F5-A469-4CA5-9E69-846F5BFA9DAA}"/>
    <cellStyle name="Total 14 8 3" xfId="28861" xr:uid="{7B9902CF-23BE-4402-BC77-EA75B0BD1389}"/>
    <cellStyle name="Total 14 8 3 2" xfId="28862" xr:uid="{634F10EE-4A65-496D-AD2F-13C1D47730A7}"/>
    <cellStyle name="Total 14 8 4" xfId="28863" xr:uid="{13CD54C4-EF49-459B-97B3-9F382DB5DA9A}"/>
    <cellStyle name="Total 14 8 5" xfId="28864" xr:uid="{67AFCE37-3ECB-4666-8BE0-D698683A5E78}"/>
    <cellStyle name="Total 14 9" xfId="28865" xr:uid="{6CC2CEA2-0691-430F-9363-D72DBD5F9F7A}"/>
    <cellStyle name="Total 14 9 2" xfId="28866" xr:uid="{DB9F93B7-79BF-4903-B088-1AEA77C9DE8C}"/>
    <cellStyle name="Total 14 9 2 2" xfId="28867" xr:uid="{FC1FFFAE-1302-4A4C-9D93-7319C340A5FC}"/>
    <cellStyle name="Total 14 9 3" xfId="28868" xr:uid="{F5767F6E-EAE1-4E73-B0D3-9257CC86C4AE}"/>
    <cellStyle name="Total 14 9 4" xfId="28869" xr:uid="{EBE8EF20-F04C-4BEB-96D1-4A93C743B8E4}"/>
    <cellStyle name="Total 15" xfId="4147" xr:uid="{FF2E487F-F032-435D-BB64-22003F75495D}"/>
    <cellStyle name="Total 15 10" xfId="28870" xr:uid="{B0C3D95F-3533-4524-AFF0-B43666354636}"/>
    <cellStyle name="Total 15 10 2" xfId="28871" xr:uid="{F06B3B6F-D445-4230-B38A-C7A3ED849E84}"/>
    <cellStyle name="Total 15 10 2 2" xfId="28872" xr:uid="{3B174FE7-73D2-477C-8879-2B353D694BB7}"/>
    <cellStyle name="Total 15 10 2 2 2" xfId="28873" xr:uid="{6B13C140-8C02-4CD6-918D-44CDB01AF7B0}"/>
    <cellStyle name="Total 15 10 2 3" xfId="28874" xr:uid="{3F5DFDD3-C4D2-4CD0-9B83-700FF735CCBE}"/>
    <cellStyle name="Total 15 10 3" xfId="28875" xr:uid="{5BE53D8C-F65D-4454-8B63-963FC9255F1F}"/>
    <cellStyle name="Total 15 10 3 2" xfId="28876" xr:uid="{13516805-DB3F-4B11-93A3-33AEEA6FD037}"/>
    <cellStyle name="Total 15 10 4" xfId="28877" xr:uid="{1EA9C6E8-523F-4441-B19C-0F1D7A59E706}"/>
    <cellStyle name="Total 15 10 5" xfId="28878" xr:uid="{0842B1A7-0397-4A10-9224-43EB9BAA2796}"/>
    <cellStyle name="Total 15 11" xfId="28879" xr:uid="{9C63C880-C1CE-4DC2-9B72-9EE078446014}"/>
    <cellStyle name="Total 15 11 2" xfId="28880" xr:uid="{9614CAB1-6DFF-4E7F-98A2-B433D2EAEE1B}"/>
    <cellStyle name="Total 15 11 3" xfId="28881" xr:uid="{F987E986-E0C7-4DE2-8EB5-33EEFFDD21C1}"/>
    <cellStyle name="Total 15 12" xfId="28882" xr:uid="{A1512F23-3BF8-452F-B43C-FCD6048531A3}"/>
    <cellStyle name="Total 15 12 2" xfId="28883" xr:uid="{2E54B1DF-6B73-4CDF-81CC-9E8FB68648FA}"/>
    <cellStyle name="Total 15 12 3" xfId="28884" xr:uid="{EC15E893-083C-47F2-A981-C24A0FD54E33}"/>
    <cellStyle name="Total 15 13" xfId="28885" xr:uid="{F07497A5-C057-4980-8B3E-8FE4F04F112F}"/>
    <cellStyle name="Total 15 13 2" xfId="28886" xr:uid="{470F81C6-F469-469D-8EF7-24E71885FE33}"/>
    <cellStyle name="Total 15 14" xfId="28887" xr:uid="{840AA92C-012C-4F4B-B178-D8F942D25DA2}"/>
    <cellStyle name="Total 15 15" xfId="28888" xr:uid="{9D1F82CA-A9E3-44EA-8C8B-3E243107CAC4}"/>
    <cellStyle name="Total 15 16" xfId="28889" xr:uid="{0426DFD7-28AC-453F-8AEF-594574CE1C84}"/>
    <cellStyle name="Total 15 2" xfId="4148" xr:uid="{F18A9315-85A2-42A9-92F7-3B65740D145F}"/>
    <cellStyle name="Total 15 2 2" xfId="4149" xr:uid="{B92B9849-E280-4359-AD1C-9603DC9A9E6E}"/>
    <cellStyle name="Total 15 2 2 2" xfId="28890" xr:uid="{B99A315C-51F3-4ED5-B19D-3F16778CDC0C}"/>
    <cellStyle name="Total 15 2 2 2 2" xfId="28891" xr:uid="{08B0D040-F137-445A-9D4E-F1AA918AE9E6}"/>
    <cellStyle name="Total 15 2 2 3" xfId="28892" xr:uid="{8D31285B-F067-4DE5-81D9-60DF35CCD5A0}"/>
    <cellStyle name="Total 15 2 2 4" xfId="28893" xr:uid="{2DA25D3D-FE99-41DE-AD49-522D1A10D19F}"/>
    <cellStyle name="Total 15 2 3" xfId="28894" xr:uid="{773F0147-65F6-4711-AEB0-6917A523A85E}"/>
    <cellStyle name="Total 15 2 3 2" xfId="28895" xr:uid="{8F9E7DFE-EE80-4DEC-A44E-DC31E1EFCCC5}"/>
    <cellStyle name="Total 15 2 4" xfId="28896" xr:uid="{4F7A48B4-7A22-47EC-B60D-A258DF084574}"/>
    <cellStyle name="Total 15 2 4 2" xfId="28897" xr:uid="{8D672545-E184-4AED-8BC5-9757B3C82B55}"/>
    <cellStyle name="Total 15 2 5" xfId="28898" xr:uid="{2E71B031-1ECD-44EA-AA82-354CEA859806}"/>
    <cellStyle name="Total 15 2 5 2" xfId="28899" xr:uid="{08427A88-393A-4BBF-96B6-0D08047DC4EB}"/>
    <cellStyle name="Total 15 2 6" xfId="28900" xr:uid="{0A5F0396-B6F7-485A-831E-4C190B8C3D20}"/>
    <cellStyle name="Total 15 2 7" xfId="28901" xr:uid="{8DB1E58D-920A-41E3-9D12-987681C44387}"/>
    <cellStyle name="Total 15 2 8" xfId="28902" xr:uid="{BAE9C6AA-7CE4-4EBF-B60E-A7632FEC72B6}"/>
    <cellStyle name="Total 15 2 9" xfId="28903" xr:uid="{13893986-5DA1-4DD4-BC61-F7E20BB9AD7F}"/>
    <cellStyle name="Total 15 3" xfId="4150" xr:uid="{4DE5B4C2-945C-4F50-9073-BCBF35E8F76C}"/>
    <cellStyle name="Total 15 3 2" xfId="4151" xr:uid="{C4D6AA69-6F67-4E22-A008-0ACA3BC2BE7C}"/>
    <cellStyle name="Total 15 3 2 2" xfId="28904" xr:uid="{4C022BC3-4BD8-45AB-B8C8-0D661FB68AD2}"/>
    <cellStyle name="Total 15 3 2 2 2" xfId="28905" xr:uid="{BDFE1C41-F9FF-41F4-B93C-17262AB060FD}"/>
    <cellStyle name="Total 15 3 2 3" xfId="28906" xr:uid="{261FC753-8E8C-4545-B7FD-3B97049E6A5B}"/>
    <cellStyle name="Total 15 3 2 4" xfId="28907" xr:uid="{C8EA6F2F-B8EE-4993-BDE8-8BC593860A24}"/>
    <cellStyle name="Total 15 3 3" xfId="28908" xr:uid="{220730EC-D06A-49AA-8D53-56BD05F37659}"/>
    <cellStyle name="Total 15 3 3 2" xfId="28909" xr:uid="{6E555C79-E529-4E05-B0E3-3F8A77644F59}"/>
    <cellStyle name="Total 15 3 4" xfId="28910" xr:uid="{C3BD8B52-4778-4D2E-B469-D4A4E2D07619}"/>
    <cellStyle name="Total 15 3 4 2" xfId="28911" xr:uid="{451DF4E3-2BAC-4C34-924D-CE2AB76FA6F7}"/>
    <cellStyle name="Total 15 3 5" xfId="28912" xr:uid="{A763F1D7-99C5-42AF-8D06-F831EA2AA772}"/>
    <cellStyle name="Total 15 3 5 2" xfId="28913" xr:uid="{97FF9282-E70F-484A-AB2A-D379D93FB28D}"/>
    <cellStyle name="Total 15 3 6" xfId="28914" xr:uid="{43CBAE4E-FD11-4503-9A41-37AAB0EACE29}"/>
    <cellStyle name="Total 15 3 7" xfId="28915" xr:uid="{0E56359E-EB46-4AB9-9C40-94AE119E6002}"/>
    <cellStyle name="Total 15 3 8" xfId="28916" xr:uid="{F9AB4087-B117-420E-9B33-CB9FCDA7D5C2}"/>
    <cellStyle name="Total 15 3 9" xfId="28917" xr:uid="{4261D1BF-5EF2-4A34-A448-793B8463799C}"/>
    <cellStyle name="Total 15 4" xfId="4152" xr:uid="{EDA16A79-C1D1-437B-BEA0-5E684D56EE19}"/>
    <cellStyle name="Total 15 4 2" xfId="4153" xr:uid="{857083CE-FB02-4CA4-89C2-998CE4CE64A7}"/>
    <cellStyle name="Total 15 4 2 2" xfId="28918" xr:uid="{1D8928C4-A8FD-4171-8AEE-4058849D5C28}"/>
    <cellStyle name="Total 15 4 2 2 2" xfId="28919" xr:uid="{5FCD9AD8-6FDC-44D6-9A5E-8DED838C89DA}"/>
    <cellStyle name="Total 15 4 2 3" xfId="28920" xr:uid="{2B99A5C9-34A5-46E2-A34B-68FC278651A3}"/>
    <cellStyle name="Total 15 4 2 4" xfId="28921" xr:uid="{BB7BE5A5-1412-473F-94F6-F18D0DC12A2A}"/>
    <cellStyle name="Total 15 4 3" xfId="28922" xr:uid="{71A8BCF6-A357-4AA7-82DB-53D9FD630532}"/>
    <cellStyle name="Total 15 4 3 2" xfId="28923" xr:uid="{A196C08E-38B9-46D8-8F85-49790F559F99}"/>
    <cellStyle name="Total 15 4 4" xfId="28924" xr:uid="{D11DDC99-73EA-4442-898D-5E251EBE52E8}"/>
    <cellStyle name="Total 15 4 4 2" xfId="28925" xr:uid="{49DBEC30-8C55-4B58-9693-4977D4E5BC86}"/>
    <cellStyle name="Total 15 4 5" xfId="28926" xr:uid="{242C87EC-9A8D-4257-9DFD-F14D62BB0A74}"/>
    <cellStyle name="Total 15 4 5 2" xfId="28927" xr:uid="{1BE3B9F3-6E47-4528-BEED-3C572B79B8B8}"/>
    <cellStyle name="Total 15 4 6" xfId="28928" xr:uid="{3BCF5F7D-3232-4DF2-853C-B9B758C03C97}"/>
    <cellStyle name="Total 15 4 7" xfId="28929" xr:uid="{B1886C02-0137-451B-854A-30A394C2EADA}"/>
    <cellStyle name="Total 15 4 8" xfId="28930" xr:uid="{FB961A59-F67C-4CA9-BC75-8401C1DE5B67}"/>
    <cellStyle name="Total 15 4 9" xfId="28931" xr:uid="{1BF49872-7DEC-4260-8DDD-33A79D3C8E34}"/>
    <cellStyle name="Total 15 5" xfId="4154" xr:uid="{B09FBA6F-AA0E-43E1-A32A-55818FE45AE8}"/>
    <cellStyle name="Total 15 5 2" xfId="4155" xr:uid="{E10BCBAF-B5DD-4F0C-97BB-BF2B2149FA45}"/>
    <cellStyle name="Total 15 5 2 2" xfId="28932" xr:uid="{06F5E6C0-2CBB-47F4-B7C7-55610BB7AAC6}"/>
    <cellStyle name="Total 15 5 2 2 2" xfId="28933" xr:uid="{1F04B321-5B72-4194-AB28-BB52649E472D}"/>
    <cellStyle name="Total 15 5 2 3" xfId="28934" xr:uid="{0599737A-9D34-4AFD-8C93-7FF30B94417B}"/>
    <cellStyle name="Total 15 5 2 4" xfId="28935" xr:uid="{3F4DCA93-5373-4CE6-88DA-6AC4ABFDD142}"/>
    <cellStyle name="Total 15 5 3" xfId="28936" xr:uid="{E6C819D8-BA4F-4634-B7B2-710C0524F227}"/>
    <cellStyle name="Total 15 5 3 2" xfId="28937" xr:uid="{D496C6FE-F8A9-496D-A8E2-963B1183DD98}"/>
    <cellStyle name="Total 15 5 4" xfId="28938" xr:uid="{9296AB91-EE7D-4619-8329-AE0744E2B1C3}"/>
    <cellStyle name="Total 15 5 4 2" xfId="28939" xr:uid="{C001AAA8-637F-480C-A2AE-A654E5F2621F}"/>
    <cellStyle name="Total 15 5 5" xfId="28940" xr:uid="{D0DEF5B0-9F48-412A-8A07-590492CF0BD2}"/>
    <cellStyle name="Total 15 5 5 2" xfId="28941" xr:uid="{81C85EC9-9B6C-4608-AD58-5505A5DEF004}"/>
    <cellStyle name="Total 15 5 6" xfId="28942" xr:uid="{F53870CC-F8F2-4D38-AE10-F4117DF70278}"/>
    <cellStyle name="Total 15 5 7" xfId="28943" xr:uid="{2E5E263F-162A-4A6D-9A21-A70A02CCFA5A}"/>
    <cellStyle name="Total 15 5 8" xfId="28944" xr:uid="{CA71EE52-A9C9-483D-91BA-2E172EAA850D}"/>
    <cellStyle name="Total 15 5 9" xfId="28945" xr:uid="{20ED8765-63C7-4630-816E-452801458762}"/>
    <cellStyle name="Total 15 6" xfId="4156" xr:uid="{57D97143-5A82-4975-9E21-8F466EF008AA}"/>
    <cellStyle name="Total 15 6 2" xfId="4157" xr:uid="{3DDA3316-7279-44DB-9425-0EC957D7B142}"/>
    <cellStyle name="Total 15 6 2 2" xfId="28946" xr:uid="{4A7DB12D-544D-40EF-94A5-D36F27271AA5}"/>
    <cellStyle name="Total 15 6 2 2 2" xfId="28947" xr:uid="{D8DBD21A-4463-4B32-942F-DA3F5C46A356}"/>
    <cellStyle name="Total 15 6 2 3" xfId="28948" xr:uid="{58727F31-9BFE-4600-97CE-9A6B0A53C186}"/>
    <cellStyle name="Total 15 6 2 4" xfId="28949" xr:uid="{FF16037C-CB37-4602-AC82-497DD7378E30}"/>
    <cellStyle name="Total 15 6 3" xfId="28950" xr:uid="{8735B174-F6EA-4E87-8706-D7B2B5B381C4}"/>
    <cellStyle name="Total 15 6 3 2" xfId="28951" xr:uid="{91021DD8-CC96-4A3F-835C-048065BB04A6}"/>
    <cellStyle name="Total 15 6 4" xfId="28952" xr:uid="{FB957779-7BBE-4BAB-99AE-96ACB67EF773}"/>
    <cellStyle name="Total 15 6 4 2" xfId="28953" xr:uid="{3D9E964E-2F23-4F79-A34B-E0B76D81230F}"/>
    <cellStyle name="Total 15 6 5" xfId="28954" xr:uid="{3D43D4B9-6DF8-4859-8743-683BAA640406}"/>
    <cellStyle name="Total 15 6 5 2" xfId="28955" xr:uid="{5838980E-D338-435D-B78C-023DFF003132}"/>
    <cellStyle name="Total 15 6 6" xfId="28956" xr:uid="{3DC80672-E4A9-41CA-BE30-C29DFBE6A736}"/>
    <cellStyle name="Total 15 6 7" xfId="28957" xr:uid="{73C45C6D-2F2B-4E4D-A3A8-FB2CB95E01F2}"/>
    <cellStyle name="Total 15 6 8" xfId="28958" xr:uid="{65D21349-939E-4F90-A3B8-1537BD1EDDA8}"/>
    <cellStyle name="Total 15 6 9" xfId="28959" xr:uid="{99BBD6A5-8226-4D4B-B078-E86DE1C7E699}"/>
    <cellStyle name="Total 15 7" xfId="4158" xr:uid="{E185186A-3820-4A21-9968-FECAFD750D50}"/>
    <cellStyle name="Total 15 7 2" xfId="4159" xr:uid="{2930B657-27A5-4CDA-92AC-ABEC6D1444EC}"/>
    <cellStyle name="Total 15 7 2 2" xfId="28960" xr:uid="{82AF4C9F-24C9-4633-8093-CF86AD2727D1}"/>
    <cellStyle name="Total 15 7 2 2 2" xfId="28961" xr:uid="{372B5C1F-2B83-4133-87C0-74F7E42BDA81}"/>
    <cellStyle name="Total 15 7 2 3" xfId="28962" xr:uid="{37762DC3-86E4-42AF-9965-A85EED6E1661}"/>
    <cellStyle name="Total 15 7 2 4" xfId="28963" xr:uid="{CAD6F3FA-A1D1-448C-8778-4FC59DE85FA4}"/>
    <cellStyle name="Total 15 7 3" xfId="28964" xr:uid="{58D88AAB-1E5E-4435-850B-1C1971DEB1D6}"/>
    <cellStyle name="Total 15 7 3 2" xfId="28965" xr:uid="{13D9071F-6CA4-4ED7-B2D3-3EFBD4007014}"/>
    <cellStyle name="Total 15 7 4" xfId="28966" xr:uid="{65022D3B-9E93-4A13-884A-B87EBE9A7519}"/>
    <cellStyle name="Total 15 7 4 2" xfId="28967" xr:uid="{D33779A1-5893-4B16-9410-81FC05A3A475}"/>
    <cellStyle name="Total 15 7 5" xfId="28968" xr:uid="{696E16B6-C622-44EA-96B5-FEFF005B40A6}"/>
    <cellStyle name="Total 15 7 5 2" xfId="28969" xr:uid="{07C8278F-4D1B-4D4C-B37A-E7BCAD66E2E5}"/>
    <cellStyle name="Total 15 7 6" xfId="28970" xr:uid="{AA30CFB9-C37A-4531-A874-06B7D8F03F2C}"/>
    <cellStyle name="Total 15 7 7" xfId="28971" xr:uid="{CB29D388-4FF5-4683-9B44-F27BD534095B}"/>
    <cellStyle name="Total 15 7 8" xfId="28972" xr:uid="{1016251C-AF01-4EC6-9672-D769920D6CBC}"/>
    <cellStyle name="Total 15 7 9" xfId="28973" xr:uid="{B9AFC6CD-3184-4660-A812-F2B4E5428600}"/>
    <cellStyle name="Total 15 8" xfId="4160" xr:uid="{31564EB4-D05C-4634-88A8-234491E5EA80}"/>
    <cellStyle name="Total 15 8 2" xfId="28974" xr:uid="{B2B5F8AA-44CF-4588-BCEF-2FED9D33C901}"/>
    <cellStyle name="Total 15 8 2 2" xfId="28975" xr:uid="{C85EC62E-453C-43A5-B9F5-1A2BD3931C99}"/>
    <cellStyle name="Total 15 8 2 2 2" xfId="28976" xr:uid="{36C43190-8173-4DAF-82DD-EA09FEE95915}"/>
    <cellStyle name="Total 15 8 2 3" xfId="28977" xr:uid="{1E84A200-9B6B-4EFA-8FE6-4BCA8572E95E}"/>
    <cellStyle name="Total 15 8 3" xfId="28978" xr:uid="{787BEA0E-69BF-48E0-A090-B3FD3EAF6138}"/>
    <cellStyle name="Total 15 8 3 2" xfId="28979" xr:uid="{46A6888E-39BB-492F-BBF1-06EC8E5ED428}"/>
    <cellStyle name="Total 15 8 4" xfId="28980" xr:uid="{8411779F-EDBF-4EFE-8750-93DD72ECBA97}"/>
    <cellStyle name="Total 15 8 5" xfId="28981" xr:uid="{55FDF605-A32C-4011-BBAB-D37D6FDD05CB}"/>
    <cellStyle name="Total 15 9" xfId="28982" xr:uid="{C4E9E762-2B4A-45CA-8000-427B3D05AAC8}"/>
    <cellStyle name="Total 15 9 2" xfId="28983" xr:uid="{CC8D5FCC-802A-494C-93DA-E77A1F885BA0}"/>
    <cellStyle name="Total 15 9 2 2" xfId="28984" xr:uid="{EF34C34C-C848-4043-B9EE-1C9EA440039D}"/>
    <cellStyle name="Total 15 9 3" xfId="28985" xr:uid="{FE7AEA55-6CAB-410E-8AAB-B48A2ECBC145}"/>
    <cellStyle name="Total 15 9 4" xfId="28986" xr:uid="{5C2DCCF7-10A8-4E2C-A081-A23A94756551}"/>
    <cellStyle name="Total 16" xfId="4161" xr:uid="{7D9C0A92-C4D2-4E60-87AE-4538C0C31B51}"/>
    <cellStyle name="Total 16 10" xfId="28987" xr:uid="{7FA4FEED-40AB-4621-9171-17875C934F72}"/>
    <cellStyle name="Total 16 10 2" xfId="28988" xr:uid="{B19CFD26-1125-40EA-A56D-81923F140270}"/>
    <cellStyle name="Total 16 10 2 2" xfId="28989" xr:uid="{AB437147-A23E-449A-9495-62757B16A84A}"/>
    <cellStyle name="Total 16 10 2 2 2" xfId="28990" xr:uid="{FB985688-00B9-4F78-B19D-EF1A198D60FA}"/>
    <cellStyle name="Total 16 10 2 3" xfId="28991" xr:uid="{8DA394E4-25CA-46F5-A134-FFB67846009E}"/>
    <cellStyle name="Total 16 10 3" xfId="28992" xr:uid="{CB39E27F-A91A-4B21-ABA9-906A5A4BEF4C}"/>
    <cellStyle name="Total 16 10 3 2" xfId="28993" xr:uid="{F367522E-C6D1-4F74-85AA-F91FE8A454D5}"/>
    <cellStyle name="Total 16 10 4" xfId="28994" xr:uid="{FBEF94C5-1360-4356-826D-AD9427B69A67}"/>
    <cellStyle name="Total 16 10 5" xfId="28995" xr:uid="{74C7363A-1FFF-4CBA-9019-BA5DB25D32F0}"/>
    <cellStyle name="Total 16 11" xfId="28996" xr:uid="{76C17C61-6FAC-4E06-B468-4ED02592D66E}"/>
    <cellStyle name="Total 16 11 2" xfId="28997" xr:uid="{31EF24A6-F19C-45DB-9629-A19DF615EF8A}"/>
    <cellStyle name="Total 16 11 3" xfId="28998" xr:uid="{7AE3973D-7058-4B07-A924-301B5887AA38}"/>
    <cellStyle name="Total 16 12" xfId="28999" xr:uid="{16FFB208-0824-4F25-A8A3-E0B580A0D9E1}"/>
    <cellStyle name="Total 16 12 2" xfId="29000" xr:uid="{9C168F6C-CBB4-4C91-A588-4B49AD3A4344}"/>
    <cellStyle name="Total 16 12 3" xfId="29001" xr:uid="{24D88EB9-C375-4D56-8D11-8EC439FE8D11}"/>
    <cellStyle name="Total 16 13" xfId="29002" xr:uid="{FC631665-7BA9-4FB9-B197-F34FF3014DC5}"/>
    <cellStyle name="Total 16 13 2" xfId="29003" xr:uid="{72D66B95-B940-4805-896F-9F1507D8E7D5}"/>
    <cellStyle name="Total 16 14" xfId="29004" xr:uid="{624B0CDA-5197-4C20-A7D5-85E96282F5C8}"/>
    <cellStyle name="Total 16 15" xfId="29005" xr:uid="{3F6CCA18-F470-44DC-9979-5EA2C0EA7224}"/>
    <cellStyle name="Total 16 16" xfId="29006" xr:uid="{1CA6F4F6-5F13-414B-B226-25275879C3A2}"/>
    <cellStyle name="Total 16 2" xfId="4162" xr:uid="{F6D6DA45-93C6-48E9-B7DA-E7220A85C361}"/>
    <cellStyle name="Total 16 2 2" xfId="4163" xr:uid="{F8F737D0-D3C7-4583-8683-11BABD47F881}"/>
    <cellStyle name="Total 16 2 2 2" xfId="29007" xr:uid="{89E3F1A5-6676-423B-883A-541DA67703DF}"/>
    <cellStyle name="Total 16 2 2 2 2" xfId="29008" xr:uid="{773C834E-6B7C-4512-A67E-882F28A279AF}"/>
    <cellStyle name="Total 16 2 2 3" xfId="29009" xr:uid="{AD46FE41-117A-4DCE-B603-81314748A64C}"/>
    <cellStyle name="Total 16 2 2 4" xfId="29010" xr:uid="{B3F6D1FF-EC8D-488E-90D1-9BBCC8E3102C}"/>
    <cellStyle name="Total 16 2 3" xfId="29011" xr:uid="{20630C31-1BF7-42F1-B34F-8E5F94780DC5}"/>
    <cellStyle name="Total 16 2 3 2" xfId="29012" xr:uid="{CBBFDB14-F8E8-42AE-834B-D9DFB508A8B3}"/>
    <cellStyle name="Total 16 2 4" xfId="29013" xr:uid="{E8797FD8-005D-40C5-8FE3-59C10CFA5125}"/>
    <cellStyle name="Total 16 2 4 2" xfId="29014" xr:uid="{D1A1D921-CB58-4317-B94C-4AEC10DE0EEE}"/>
    <cellStyle name="Total 16 2 5" xfId="29015" xr:uid="{98F8716C-A364-4199-879A-8D837D0D2147}"/>
    <cellStyle name="Total 16 2 5 2" xfId="29016" xr:uid="{F0A0152B-1E36-459F-B438-3A939490582A}"/>
    <cellStyle name="Total 16 2 6" xfId="29017" xr:uid="{42BC6BB2-08B4-45B9-9CDF-2D855FF44EA3}"/>
    <cellStyle name="Total 16 2 7" xfId="29018" xr:uid="{28C4C340-4788-4D49-B7C9-1199400084D1}"/>
    <cellStyle name="Total 16 2 8" xfId="29019" xr:uid="{32AA0CA4-8D74-48F6-8C76-D0D6BB4B2C08}"/>
    <cellStyle name="Total 16 2 9" xfId="29020" xr:uid="{E1CDD51D-65F4-4E81-85BB-D38CBB8F81A5}"/>
    <cellStyle name="Total 16 3" xfId="4164" xr:uid="{2B30D6A5-998F-46E1-9B2A-5ACB7C445697}"/>
    <cellStyle name="Total 16 3 2" xfId="4165" xr:uid="{A394EC0E-36C4-4668-8473-01FE1097E98C}"/>
    <cellStyle name="Total 16 3 2 2" xfId="29021" xr:uid="{7105DBC8-25C3-4BC2-8630-E0490B5F0E6E}"/>
    <cellStyle name="Total 16 3 2 2 2" xfId="29022" xr:uid="{778CF47B-7245-4070-B303-4B70B5D72527}"/>
    <cellStyle name="Total 16 3 2 3" xfId="29023" xr:uid="{0838044D-715F-424B-A656-658549541FB1}"/>
    <cellStyle name="Total 16 3 2 4" xfId="29024" xr:uid="{2C4FCCE8-8F8E-45A6-BC44-85CA1940EDF0}"/>
    <cellStyle name="Total 16 3 3" xfId="29025" xr:uid="{04088513-34E6-4F50-9F16-EABF5F75CDF8}"/>
    <cellStyle name="Total 16 3 3 2" xfId="29026" xr:uid="{10A4A906-7FF2-426A-BAC1-67B11A6C6A2A}"/>
    <cellStyle name="Total 16 3 4" xfId="29027" xr:uid="{9BE28EC5-A699-438D-884A-98CADB1292B7}"/>
    <cellStyle name="Total 16 3 4 2" xfId="29028" xr:uid="{4C23CC99-06F8-42F3-AA6B-5E0B8DC47216}"/>
    <cellStyle name="Total 16 3 5" xfId="29029" xr:uid="{FAFF7017-BC07-4049-907E-666CCF056D93}"/>
    <cellStyle name="Total 16 3 5 2" xfId="29030" xr:uid="{66CD962C-7BE8-431D-8A5A-3444BD0E5AE2}"/>
    <cellStyle name="Total 16 3 6" xfId="29031" xr:uid="{DCCF7131-3326-4C39-8B89-E39C73EF69A1}"/>
    <cellStyle name="Total 16 3 7" xfId="29032" xr:uid="{59BC3E51-817C-47D2-99EA-AE7C6657B37A}"/>
    <cellStyle name="Total 16 3 8" xfId="29033" xr:uid="{BFABD273-06C4-40CA-91C1-59C18B3E5924}"/>
    <cellStyle name="Total 16 3 9" xfId="29034" xr:uid="{ADE8D6C9-D461-4284-B1E1-68C733C23D48}"/>
    <cellStyle name="Total 16 4" xfId="4166" xr:uid="{81E73D8D-BD16-4C29-9DDA-029D777DB532}"/>
    <cellStyle name="Total 16 4 2" xfId="4167" xr:uid="{10499ED8-0F3A-4E3E-8416-6A46F4D840B8}"/>
    <cellStyle name="Total 16 4 2 2" xfId="29035" xr:uid="{3405F892-CD64-4FC6-B7C9-951C3E455571}"/>
    <cellStyle name="Total 16 4 2 2 2" xfId="29036" xr:uid="{8559E0F9-5285-4E0E-960E-0B6C17A8A6C3}"/>
    <cellStyle name="Total 16 4 2 3" xfId="29037" xr:uid="{839420F1-BB79-4E4A-9A1B-399835AB5A9C}"/>
    <cellStyle name="Total 16 4 2 4" xfId="29038" xr:uid="{C0ED2311-A8FB-435D-8CC4-B7D524EABBBB}"/>
    <cellStyle name="Total 16 4 3" xfId="29039" xr:uid="{0D499961-6748-4B26-A77A-39EEB2DA5A19}"/>
    <cellStyle name="Total 16 4 3 2" xfId="29040" xr:uid="{A839D4D8-42CC-4DEA-A57E-D5F129E742F5}"/>
    <cellStyle name="Total 16 4 4" xfId="29041" xr:uid="{6E190ACD-B0EA-41FC-B309-1D66F59CBD0E}"/>
    <cellStyle name="Total 16 4 4 2" xfId="29042" xr:uid="{8287560D-2823-4D80-9AC8-A56814A1D2B6}"/>
    <cellStyle name="Total 16 4 5" xfId="29043" xr:uid="{3BE67136-8792-40D5-A1B6-9C1E361F76C2}"/>
    <cellStyle name="Total 16 4 5 2" xfId="29044" xr:uid="{6C3704FC-3AAD-4C8A-9864-FB9C97AD4DF8}"/>
    <cellStyle name="Total 16 4 6" xfId="29045" xr:uid="{77426F1C-BA0E-4362-BDCF-3DB43F60DF61}"/>
    <cellStyle name="Total 16 4 7" xfId="29046" xr:uid="{520A06B8-0A09-46F9-B80E-A43B258958BF}"/>
    <cellStyle name="Total 16 4 8" xfId="29047" xr:uid="{BE00661D-AD99-4ACC-8BA1-5B3FFB9DB2C8}"/>
    <cellStyle name="Total 16 4 9" xfId="29048" xr:uid="{E00CB4DF-8BFE-4845-83E3-492C56B197B5}"/>
    <cellStyle name="Total 16 5" xfId="4168" xr:uid="{E60B0FA0-93DD-4B71-94F2-843D54047105}"/>
    <cellStyle name="Total 16 5 2" xfId="4169" xr:uid="{D48630EE-ABAC-46D3-9B0B-0618958C0915}"/>
    <cellStyle name="Total 16 5 2 2" xfId="29049" xr:uid="{D362A176-0B00-4002-8688-F3F6F19A6DC6}"/>
    <cellStyle name="Total 16 5 2 2 2" xfId="29050" xr:uid="{252BC33D-0066-4390-8140-5BA102D48A6D}"/>
    <cellStyle name="Total 16 5 2 3" xfId="29051" xr:uid="{2EB3ABBD-51DD-4D48-8BFA-06EF10A293A8}"/>
    <cellStyle name="Total 16 5 2 4" xfId="29052" xr:uid="{32CD0E63-8F5A-40D4-911F-A9B5ED64EA0B}"/>
    <cellStyle name="Total 16 5 3" xfId="29053" xr:uid="{177B89B5-9DD2-4609-B1BF-FC58F2177019}"/>
    <cellStyle name="Total 16 5 3 2" xfId="29054" xr:uid="{DD25B550-BD9B-422A-BF19-ACBA9CD82A29}"/>
    <cellStyle name="Total 16 5 4" xfId="29055" xr:uid="{4FD14906-C80D-44E2-8EAC-84CA851D656B}"/>
    <cellStyle name="Total 16 5 4 2" xfId="29056" xr:uid="{A3233815-D1EA-4842-88CA-DA4FACE6F8FE}"/>
    <cellStyle name="Total 16 5 5" xfId="29057" xr:uid="{E498CDDC-A1B4-429F-ADAE-8DF61C83041C}"/>
    <cellStyle name="Total 16 5 5 2" xfId="29058" xr:uid="{5F3BE9A2-ABCF-4315-B3C1-97EEA50B6BF1}"/>
    <cellStyle name="Total 16 5 6" xfId="29059" xr:uid="{03A0E516-0584-42DA-B2D4-0D1FBE2BB1A8}"/>
    <cellStyle name="Total 16 5 7" xfId="29060" xr:uid="{7F550987-5EB3-4E70-B47B-8A380B4EB2C4}"/>
    <cellStyle name="Total 16 5 8" xfId="29061" xr:uid="{021791C6-E990-4E55-A58E-70E3C61192BA}"/>
    <cellStyle name="Total 16 5 9" xfId="29062" xr:uid="{86903AD0-5B43-40B5-9F6B-8F81E0D5D863}"/>
    <cellStyle name="Total 16 6" xfId="4170" xr:uid="{8A0C3737-1CAC-4F2B-B3ED-1AECB5E370C7}"/>
    <cellStyle name="Total 16 6 2" xfId="4171" xr:uid="{9E984555-74D4-4AA1-9E4F-98F4414B5DAE}"/>
    <cellStyle name="Total 16 6 2 2" xfId="29063" xr:uid="{EFB25801-3BC1-4A80-BE18-D57826479702}"/>
    <cellStyle name="Total 16 6 2 2 2" xfId="29064" xr:uid="{301D4EB1-D08B-4D8B-B6E4-2807F98725BE}"/>
    <cellStyle name="Total 16 6 2 3" xfId="29065" xr:uid="{CB3A2045-9383-46DA-AB6E-E059815DFF6C}"/>
    <cellStyle name="Total 16 6 2 4" xfId="29066" xr:uid="{3324B6F6-E1A7-42F1-A2DE-366FFB71DA45}"/>
    <cellStyle name="Total 16 6 3" xfId="29067" xr:uid="{31F40D1D-F6C3-4CD1-B622-69F89900D63F}"/>
    <cellStyle name="Total 16 6 3 2" xfId="29068" xr:uid="{48EDD09E-C604-48B3-9D0D-CD351E6FCBAD}"/>
    <cellStyle name="Total 16 6 4" xfId="29069" xr:uid="{3661C65B-C5DA-4FB2-9B3A-52D996A1C837}"/>
    <cellStyle name="Total 16 6 4 2" xfId="29070" xr:uid="{A47B8C31-C704-4509-8272-6D002D823BB2}"/>
    <cellStyle name="Total 16 6 5" xfId="29071" xr:uid="{39A85B62-2E5D-475C-BEA6-8D0AD228F58F}"/>
    <cellStyle name="Total 16 6 5 2" xfId="29072" xr:uid="{43B09A87-52BD-412F-B3BC-6191F6F593A6}"/>
    <cellStyle name="Total 16 6 6" xfId="29073" xr:uid="{FCA0DE35-C29C-4ECD-9A72-670A33CA00EB}"/>
    <cellStyle name="Total 16 6 7" xfId="29074" xr:uid="{CC875475-E0D0-4D6E-9D3B-531FA486245B}"/>
    <cellStyle name="Total 16 6 8" xfId="29075" xr:uid="{0D973123-B056-4CBF-BBA3-2C332362D480}"/>
    <cellStyle name="Total 16 6 9" xfId="29076" xr:uid="{6D18F72F-5525-420A-BF0D-A946246E8B20}"/>
    <cellStyle name="Total 16 7" xfId="4172" xr:uid="{15E27FF3-7CE0-40D4-9911-E3F350C6EE22}"/>
    <cellStyle name="Total 16 7 2" xfId="4173" xr:uid="{6C4D1751-B731-46D5-A2C3-C1BFA46C35A3}"/>
    <cellStyle name="Total 16 7 2 2" xfId="29077" xr:uid="{94ABE87B-F5B6-4825-B396-8C5229A1A57E}"/>
    <cellStyle name="Total 16 7 2 2 2" xfId="29078" xr:uid="{F63C3545-D325-4C23-BC0E-C5E4B1607A91}"/>
    <cellStyle name="Total 16 7 2 3" xfId="29079" xr:uid="{6D75E9E2-73E7-4BD9-9116-1886D50709A4}"/>
    <cellStyle name="Total 16 7 2 4" xfId="29080" xr:uid="{B1787ED7-E9E8-4CFA-9A4F-76057542DF77}"/>
    <cellStyle name="Total 16 7 3" xfId="29081" xr:uid="{B76CBE53-EE37-40F1-8305-D454327B4C84}"/>
    <cellStyle name="Total 16 7 3 2" xfId="29082" xr:uid="{F6C52B7C-C809-49AC-AD50-5DD93EBEDD37}"/>
    <cellStyle name="Total 16 7 4" xfId="29083" xr:uid="{2E80F15A-561D-45F9-B484-B6CE2C296645}"/>
    <cellStyle name="Total 16 7 4 2" xfId="29084" xr:uid="{B91E2A3F-9500-4AF3-89B4-D0B55CBC0F71}"/>
    <cellStyle name="Total 16 7 5" xfId="29085" xr:uid="{ABB91990-4A2A-4DE2-9F1D-BE3C2B59BD5C}"/>
    <cellStyle name="Total 16 7 5 2" xfId="29086" xr:uid="{383CEC6F-A781-4221-BBF0-0ACBB2789D79}"/>
    <cellStyle name="Total 16 7 6" xfId="29087" xr:uid="{D7DB45B3-0149-4D93-B479-1EAEE8DAB1E8}"/>
    <cellStyle name="Total 16 7 7" xfId="29088" xr:uid="{6FFC57AD-879F-444E-B6B5-784EF3BAB4EE}"/>
    <cellStyle name="Total 16 7 8" xfId="29089" xr:uid="{59473596-01C6-488A-871A-24DED62D1457}"/>
    <cellStyle name="Total 16 7 9" xfId="29090" xr:uid="{89BDA8A5-8F7D-4564-9821-FA64069DCC00}"/>
    <cellStyle name="Total 16 8" xfId="4174" xr:uid="{A3401F47-FE8C-442B-8B58-D1621B0FE312}"/>
    <cellStyle name="Total 16 8 2" xfId="29091" xr:uid="{58F03B00-AF11-49E3-8680-37B0C5A88F8F}"/>
    <cellStyle name="Total 16 8 2 2" xfId="29092" xr:uid="{4820785E-7957-419B-A1E7-E0AF345CA88E}"/>
    <cellStyle name="Total 16 8 2 2 2" xfId="29093" xr:uid="{4FC589D1-CDE0-4C70-81AE-0E6037DD7904}"/>
    <cellStyle name="Total 16 8 2 3" xfId="29094" xr:uid="{4416070F-F34F-4072-9F87-DD08C435A403}"/>
    <cellStyle name="Total 16 8 3" xfId="29095" xr:uid="{57CAF55D-C297-4EFD-A68A-91E026011D76}"/>
    <cellStyle name="Total 16 8 3 2" xfId="29096" xr:uid="{2E614174-C588-4694-A1EE-14F6617FFC26}"/>
    <cellStyle name="Total 16 8 4" xfId="29097" xr:uid="{0C2A6A1F-08C9-4DB6-87DE-233C8C071FD6}"/>
    <cellStyle name="Total 16 8 5" xfId="29098" xr:uid="{41D78CAB-436B-4A41-82D7-BA356A659AE2}"/>
    <cellStyle name="Total 16 9" xfId="29099" xr:uid="{5094C2E2-4FDE-4A59-B1C9-1486422DDCFB}"/>
    <cellStyle name="Total 16 9 2" xfId="29100" xr:uid="{4837C636-0AAB-4B17-B2B9-13B7BA1A8488}"/>
    <cellStyle name="Total 16 9 2 2" xfId="29101" xr:uid="{53FBCB07-20FE-4A49-B33C-EC05558C6D20}"/>
    <cellStyle name="Total 16 9 3" xfId="29102" xr:uid="{FD9FC457-91EF-49A7-AE4E-22E5D82CF08D}"/>
    <cellStyle name="Total 16 9 4" xfId="29103" xr:uid="{EDF47656-FED3-4B69-B917-78E6C73AF50C}"/>
    <cellStyle name="Total 17" xfId="4175" xr:uid="{71879388-FF0B-4A86-BD43-F447C8B08805}"/>
    <cellStyle name="Total 17 10" xfId="29104" xr:uid="{97009CC3-769A-421D-B0FF-F2EF4CBA6A67}"/>
    <cellStyle name="Total 17 10 2" xfId="29105" xr:uid="{B86EBE80-04A0-4D1D-B735-D567C699B4B7}"/>
    <cellStyle name="Total 17 10 2 2" xfId="29106" xr:uid="{A391D7A9-F321-41CA-8459-2900B4DDD51E}"/>
    <cellStyle name="Total 17 10 2 2 2" xfId="29107" xr:uid="{3B63B839-0A26-42F9-BBFB-424FB7DD0852}"/>
    <cellStyle name="Total 17 10 2 3" xfId="29108" xr:uid="{C8DCD72B-9795-45F5-98E0-C06D7F1AE115}"/>
    <cellStyle name="Total 17 10 3" xfId="29109" xr:uid="{9770401B-2F8C-4488-B95B-864106A438C7}"/>
    <cellStyle name="Total 17 10 3 2" xfId="29110" xr:uid="{59FEF23E-D8F3-4977-AEE1-4FCFB3E75BC2}"/>
    <cellStyle name="Total 17 10 4" xfId="29111" xr:uid="{ECE6471B-1F77-4B7F-BE3C-A57DBF299F1E}"/>
    <cellStyle name="Total 17 10 5" xfId="29112" xr:uid="{4CDA688B-B06B-41C7-9AE0-FC3AE33174D6}"/>
    <cellStyle name="Total 17 11" xfId="29113" xr:uid="{A624AF36-905D-4822-874C-7C292EA2196F}"/>
    <cellStyle name="Total 17 11 2" xfId="29114" xr:uid="{707C9961-7C2B-44B6-9B2A-BE9AEF3C511B}"/>
    <cellStyle name="Total 17 11 3" xfId="29115" xr:uid="{3AA3FFC1-5AEB-43D9-B165-C2E032070C88}"/>
    <cellStyle name="Total 17 12" xfId="29116" xr:uid="{9268F544-C0FE-4A55-A1C5-56378D6BDB07}"/>
    <cellStyle name="Total 17 12 2" xfId="29117" xr:uid="{D8F4492B-BBCA-4088-89DF-080506FE6225}"/>
    <cellStyle name="Total 17 12 3" xfId="29118" xr:uid="{1C758848-53C4-4510-AA11-EDB12EA16A23}"/>
    <cellStyle name="Total 17 13" xfId="29119" xr:uid="{67A8A131-BBD0-4363-8D5E-3F89CFEDF671}"/>
    <cellStyle name="Total 17 13 2" xfId="29120" xr:uid="{148855F0-E198-4541-A82C-503CDD06F064}"/>
    <cellStyle name="Total 17 14" xfId="29121" xr:uid="{B3763B69-858F-4A57-9182-043B95631808}"/>
    <cellStyle name="Total 17 15" xfId="29122" xr:uid="{9E6257A9-0851-4B06-8B28-BD48546AFBE6}"/>
    <cellStyle name="Total 17 16" xfId="29123" xr:uid="{C99E59BF-82CD-4825-93CE-8EC6D65060C4}"/>
    <cellStyle name="Total 17 2" xfId="4176" xr:uid="{E8CE54D7-4289-4B0A-963C-497F3206C3EF}"/>
    <cellStyle name="Total 17 2 2" xfId="4177" xr:uid="{CF534821-57E9-4CA3-A8D1-8995D5DE499D}"/>
    <cellStyle name="Total 17 2 2 2" xfId="29124" xr:uid="{BFD90E47-1D3C-4D09-8CF0-020554C4AD03}"/>
    <cellStyle name="Total 17 2 2 2 2" xfId="29125" xr:uid="{37671474-1954-4ACF-8107-E190B3BAA03A}"/>
    <cellStyle name="Total 17 2 2 3" xfId="29126" xr:uid="{E10EE30E-32B4-4222-8E2F-F8700E919628}"/>
    <cellStyle name="Total 17 2 2 4" xfId="29127" xr:uid="{FD406C72-1A42-4C0A-9AE7-EFB6F2289FF6}"/>
    <cellStyle name="Total 17 2 3" xfId="29128" xr:uid="{3FB508D3-83B8-475D-A876-4A3F5F996C95}"/>
    <cellStyle name="Total 17 2 3 2" xfId="29129" xr:uid="{DAC6F033-D892-40FF-AA09-0E37EFBC8022}"/>
    <cellStyle name="Total 17 2 4" xfId="29130" xr:uid="{1C80A828-B2D5-446A-916F-54C1758CCEDC}"/>
    <cellStyle name="Total 17 2 4 2" xfId="29131" xr:uid="{EFE9B39D-C6B1-4759-AF9E-83CA864C8B9A}"/>
    <cellStyle name="Total 17 2 5" xfId="29132" xr:uid="{68B53AF2-679C-4D24-8F24-50039B0D7372}"/>
    <cellStyle name="Total 17 2 5 2" xfId="29133" xr:uid="{A579835F-C2D6-4365-9B81-0520C8827CC7}"/>
    <cellStyle name="Total 17 2 6" xfId="29134" xr:uid="{FBF45413-0CC9-415A-8D3E-134CF9C9B4A1}"/>
    <cellStyle name="Total 17 2 7" xfId="29135" xr:uid="{663708FC-E611-4C2C-BF14-85B02B8DA903}"/>
    <cellStyle name="Total 17 2 8" xfId="29136" xr:uid="{895D1F2C-35AF-4681-AF25-92124C2B52E6}"/>
    <cellStyle name="Total 17 2 9" xfId="29137" xr:uid="{90B73F8F-478C-4AB5-854B-8CCD6C1CECB6}"/>
    <cellStyle name="Total 17 3" xfId="4178" xr:uid="{480F95F1-F975-4A81-AC1C-F6D93EF39EA5}"/>
    <cellStyle name="Total 17 3 2" xfId="4179" xr:uid="{D748ABF2-8601-47D2-BE0A-771C409A73FF}"/>
    <cellStyle name="Total 17 3 2 2" xfId="29138" xr:uid="{2293B544-EC63-459B-AB66-BEB2A7404D90}"/>
    <cellStyle name="Total 17 3 2 2 2" xfId="29139" xr:uid="{720D3B54-2511-4107-BDCA-2117F72BD090}"/>
    <cellStyle name="Total 17 3 2 3" xfId="29140" xr:uid="{82E39533-F267-47EC-BDA0-0F64365F20B5}"/>
    <cellStyle name="Total 17 3 2 4" xfId="29141" xr:uid="{F4850CBE-A914-4192-A1EC-C365BAD8187E}"/>
    <cellStyle name="Total 17 3 3" xfId="29142" xr:uid="{8CF8946E-F9D6-44D6-8571-A71259CB210B}"/>
    <cellStyle name="Total 17 3 3 2" xfId="29143" xr:uid="{75B48262-CCDC-420E-B320-C76A78FCF101}"/>
    <cellStyle name="Total 17 3 4" xfId="29144" xr:uid="{AC77CD17-73E7-40E4-9081-2B7F10376C48}"/>
    <cellStyle name="Total 17 3 4 2" xfId="29145" xr:uid="{6980A2B8-BF9F-4BF4-860C-9A62EC21C7AD}"/>
    <cellStyle name="Total 17 3 5" xfId="29146" xr:uid="{514CB02E-7238-46D7-A91B-7C6809F2FAD2}"/>
    <cellStyle name="Total 17 3 5 2" xfId="29147" xr:uid="{1A727F82-EDF2-4732-93A3-1A925BC0BB6B}"/>
    <cellStyle name="Total 17 3 6" xfId="29148" xr:uid="{60DBF159-7E5F-4A52-9DBF-34B437A9DC5C}"/>
    <cellStyle name="Total 17 3 7" xfId="29149" xr:uid="{490EBF4B-35E4-42CE-86B4-1A5F215B0309}"/>
    <cellStyle name="Total 17 3 8" xfId="29150" xr:uid="{16676D90-18B8-4231-9E16-FDBA53F6042E}"/>
    <cellStyle name="Total 17 3 9" xfId="29151" xr:uid="{3E581570-2368-4408-8B20-57B66C828DD5}"/>
    <cellStyle name="Total 17 4" xfId="4180" xr:uid="{4945AC96-487A-4CE6-A083-AF7FA2C12E38}"/>
    <cellStyle name="Total 17 4 2" xfId="4181" xr:uid="{529B54B2-E68B-4240-93C9-2CC4051F6382}"/>
    <cellStyle name="Total 17 4 2 2" xfId="29152" xr:uid="{4811270D-0F13-4A16-AF10-4DEFB1B89F1B}"/>
    <cellStyle name="Total 17 4 2 2 2" xfId="29153" xr:uid="{2BA9F72F-AF73-4D2A-B6D5-571620E48D74}"/>
    <cellStyle name="Total 17 4 2 3" xfId="29154" xr:uid="{DEA4EE90-5BA1-4D57-949B-831BA44C5CAA}"/>
    <cellStyle name="Total 17 4 2 4" xfId="29155" xr:uid="{2BDDEC75-D914-464C-ABD8-F6945E75D1EE}"/>
    <cellStyle name="Total 17 4 3" xfId="29156" xr:uid="{6F9BE294-99D1-4A61-BA74-5B4C000EE6C9}"/>
    <cellStyle name="Total 17 4 3 2" xfId="29157" xr:uid="{F90DC726-1FA1-42D9-A8FD-DFF61FA2E9EE}"/>
    <cellStyle name="Total 17 4 4" xfId="29158" xr:uid="{8CF1C427-22D1-47D8-8054-65ED5C26C80B}"/>
    <cellStyle name="Total 17 4 4 2" xfId="29159" xr:uid="{8044B75C-977F-41D5-9C7C-C1165B139DF4}"/>
    <cellStyle name="Total 17 4 5" xfId="29160" xr:uid="{3C823EFA-8B98-4DDD-8971-35EF1D292470}"/>
    <cellStyle name="Total 17 4 5 2" xfId="29161" xr:uid="{D7D9C219-631E-4137-BCF3-107E42F2E296}"/>
    <cellStyle name="Total 17 4 6" xfId="29162" xr:uid="{B5E4DCDA-41F9-4D7F-A440-BDAF5255A441}"/>
    <cellStyle name="Total 17 4 7" xfId="29163" xr:uid="{6F95761B-C799-4C76-A17B-EF6448BB8C9C}"/>
    <cellStyle name="Total 17 4 8" xfId="29164" xr:uid="{9EBF5CAB-1AC3-4699-85C2-9A1DF81C9452}"/>
    <cellStyle name="Total 17 4 9" xfId="29165" xr:uid="{9E73C890-E80C-4CC5-B3F8-FC146EEF7578}"/>
    <cellStyle name="Total 17 5" xfId="4182" xr:uid="{0847AFDC-0992-4A8F-9920-06F88F4C8F87}"/>
    <cellStyle name="Total 17 5 2" xfId="4183" xr:uid="{5C01D8B4-38B6-40CB-8B77-4507DCCB6BB6}"/>
    <cellStyle name="Total 17 5 2 2" xfId="29166" xr:uid="{C8524AED-FE7E-420F-A616-35D08DA1E41A}"/>
    <cellStyle name="Total 17 5 2 2 2" xfId="29167" xr:uid="{E91A2BC5-F227-46E4-8873-45480F2A8FCA}"/>
    <cellStyle name="Total 17 5 2 3" xfId="29168" xr:uid="{A4A04799-944E-4B52-834F-57B065FC6BDD}"/>
    <cellStyle name="Total 17 5 2 4" xfId="29169" xr:uid="{8EEC3BAF-04B8-428A-AB22-DCCB57A8CFBE}"/>
    <cellStyle name="Total 17 5 3" xfId="29170" xr:uid="{85725345-E226-41ED-92D7-CF81D5648878}"/>
    <cellStyle name="Total 17 5 3 2" xfId="29171" xr:uid="{5D581141-2269-496E-9964-FCE9AC2B7471}"/>
    <cellStyle name="Total 17 5 4" xfId="29172" xr:uid="{D63204C6-A3EF-4A43-8EB4-DEF460D95B74}"/>
    <cellStyle name="Total 17 5 4 2" xfId="29173" xr:uid="{62ED0501-7CB7-4C08-837B-8E1FC3C3C541}"/>
    <cellStyle name="Total 17 5 5" xfId="29174" xr:uid="{244E1C0E-0A99-4376-A532-BBB83F6F99B1}"/>
    <cellStyle name="Total 17 5 5 2" xfId="29175" xr:uid="{E6A0CD67-2A53-4707-9D09-9855AAA07B0A}"/>
    <cellStyle name="Total 17 5 6" xfId="29176" xr:uid="{300B2774-17C8-4A27-9D92-A09FF9B45CAB}"/>
    <cellStyle name="Total 17 5 7" xfId="29177" xr:uid="{237D9170-867E-4244-BFB0-0BB37F776020}"/>
    <cellStyle name="Total 17 5 8" xfId="29178" xr:uid="{224AF4B8-31F2-41FF-8F45-E3599892B709}"/>
    <cellStyle name="Total 17 5 9" xfId="29179" xr:uid="{1B1997A5-41F9-4799-8333-5EA0BC1A4115}"/>
    <cellStyle name="Total 17 6" xfId="4184" xr:uid="{ABB30880-5B03-4B9D-AFEB-F4DB6CD51B30}"/>
    <cellStyle name="Total 17 6 2" xfId="4185" xr:uid="{DBDFD229-6CE3-49F0-A052-76D784B27C8A}"/>
    <cellStyle name="Total 17 6 2 2" xfId="29180" xr:uid="{783BF556-016C-4336-B54C-00642FBB031D}"/>
    <cellStyle name="Total 17 6 2 2 2" xfId="29181" xr:uid="{B2AA809C-BBFA-4863-9CA3-BAF875D85272}"/>
    <cellStyle name="Total 17 6 2 3" xfId="29182" xr:uid="{F774A47C-313F-4CAF-841A-089609DAAB84}"/>
    <cellStyle name="Total 17 6 2 4" xfId="29183" xr:uid="{9257AC1E-E478-439D-8DCA-F318B319F98E}"/>
    <cellStyle name="Total 17 6 3" xfId="29184" xr:uid="{61985010-91ED-43AA-B10B-755AAA09E0E8}"/>
    <cellStyle name="Total 17 6 3 2" xfId="29185" xr:uid="{B47C1677-DBA2-41FC-AE10-80E83EABB10A}"/>
    <cellStyle name="Total 17 6 4" xfId="29186" xr:uid="{599AEB08-F369-4CB5-A710-0559A9C6FE29}"/>
    <cellStyle name="Total 17 6 4 2" xfId="29187" xr:uid="{94199C20-3163-46ED-A887-F48DB24DD6CA}"/>
    <cellStyle name="Total 17 6 5" xfId="29188" xr:uid="{9638A911-5E8E-4287-B2B5-74A325F8DA48}"/>
    <cellStyle name="Total 17 6 5 2" xfId="29189" xr:uid="{31769526-E6B3-4621-BA16-176A2590D7B5}"/>
    <cellStyle name="Total 17 6 6" xfId="29190" xr:uid="{91E2BDF7-E0CF-4D26-9278-13EE35CCC71E}"/>
    <cellStyle name="Total 17 6 7" xfId="29191" xr:uid="{8A6397E8-43F9-46FF-8B59-7CCD06EFA0B8}"/>
    <cellStyle name="Total 17 6 8" xfId="29192" xr:uid="{5AE6E56A-6008-49AD-B9C1-B0916E779373}"/>
    <cellStyle name="Total 17 6 9" xfId="29193" xr:uid="{05D207FD-3F20-4FEC-85B6-C68948283299}"/>
    <cellStyle name="Total 17 7" xfId="4186" xr:uid="{CAF40303-25A8-4B48-82BF-0A52D021B5D8}"/>
    <cellStyle name="Total 17 7 2" xfId="4187" xr:uid="{23084054-B5AA-4F6C-A6E7-07A28555381A}"/>
    <cellStyle name="Total 17 7 2 2" xfId="29194" xr:uid="{00002F6C-6DEE-4A05-8EA6-51A7FD9902C1}"/>
    <cellStyle name="Total 17 7 2 2 2" xfId="29195" xr:uid="{EB412834-2F1C-4F44-ABF8-0ACED67C1095}"/>
    <cellStyle name="Total 17 7 2 3" xfId="29196" xr:uid="{B34B7C19-3919-4CD8-BC2F-D24BA4DDA8CE}"/>
    <cellStyle name="Total 17 7 2 4" xfId="29197" xr:uid="{6005AA03-1509-408C-8A04-229527F17822}"/>
    <cellStyle name="Total 17 7 3" xfId="29198" xr:uid="{A73F4E5E-6788-484C-8FEC-864F540113A1}"/>
    <cellStyle name="Total 17 7 3 2" xfId="29199" xr:uid="{EFC4EF4F-8C46-4730-8425-FB5C8D697EE3}"/>
    <cellStyle name="Total 17 7 4" xfId="29200" xr:uid="{75DD54CD-7CAD-44F7-8599-505B46E27061}"/>
    <cellStyle name="Total 17 7 4 2" xfId="29201" xr:uid="{79F456FF-C755-4091-A0C3-E7A187C7FEC8}"/>
    <cellStyle name="Total 17 7 5" xfId="29202" xr:uid="{ECE04631-3F3B-480B-AC9A-2A66AAA9F881}"/>
    <cellStyle name="Total 17 7 5 2" xfId="29203" xr:uid="{CC5502A4-4F58-4CB4-928F-DEEE50E72EAA}"/>
    <cellStyle name="Total 17 7 6" xfId="29204" xr:uid="{749505C1-78FF-465D-8FB4-E3273F4B20B7}"/>
    <cellStyle name="Total 17 7 7" xfId="29205" xr:uid="{6B634A29-F6A2-4F77-9175-29A3677D7FA5}"/>
    <cellStyle name="Total 17 7 8" xfId="29206" xr:uid="{9242C0D9-B1D1-4FFC-9BA6-59E3A2CD4AC3}"/>
    <cellStyle name="Total 17 7 9" xfId="29207" xr:uid="{B8FA9D35-6348-4717-B4B7-19083DC9349D}"/>
    <cellStyle name="Total 17 8" xfId="4188" xr:uid="{27C28EDF-4DE4-44D5-B3DA-685AFCAB205A}"/>
    <cellStyle name="Total 17 8 2" xfId="29208" xr:uid="{876D929E-AE7E-443E-B480-67EA5D49F97F}"/>
    <cellStyle name="Total 17 8 2 2" xfId="29209" xr:uid="{90AB22A0-1304-4C86-9BD9-8BB50E6FB4F6}"/>
    <cellStyle name="Total 17 8 2 2 2" xfId="29210" xr:uid="{94ADA43A-1988-483F-8720-30678C03B5CE}"/>
    <cellStyle name="Total 17 8 2 3" xfId="29211" xr:uid="{10E4F1A1-3DB1-4DB7-84BC-639C671775A0}"/>
    <cellStyle name="Total 17 8 3" xfId="29212" xr:uid="{A605CEDA-4A53-477B-B0C6-41508FD6D453}"/>
    <cellStyle name="Total 17 8 3 2" xfId="29213" xr:uid="{C100E8EC-F057-47CB-AE22-477911BD7B8E}"/>
    <cellStyle name="Total 17 8 4" xfId="29214" xr:uid="{A94527BF-BA4A-4AB6-A5C4-7995EBD08D16}"/>
    <cellStyle name="Total 17 8 5" xfId="29215" xr:uid="{96D52107-ABE3-48B1-844A-AC2AA1F9BC27}"/>
    <cellStyle name="Total 17 9" xfId="29216" xr:uid="{C7147E12-0228-4685-A0FC-071269AA5F13}"/>
    <cellStyle name="Total 17 9 2" xfId="29217" xr:uid="{50C33D69-36B4-4FF7-81DC-A1C477BADAB9}"/>
    <cellStyle name="Total 17 9 2 2" xfId="29218" xr:uid="{28AABE7F-DCDF-42DD-953D-1D75DA39DD00}"/>
    <cellStyle name="Total 17 9 3" xfId="29219" xr:uid="{9F20DDBB-F02D-4CFF-A80C-B086FF4E1189}"/>
    <cellStyle name="Total 17 9 4" xfId="29220" xr:uid="{265F1169-F217-4FBC-A0E0-C18E5844A45C}"/>
    <cellStyle name="Total 18" xfId="4189" xr:uid="{63E6FFA0-8963-41E4-A772-F6A3B4A3F96F}"/>
    <cellStyle name="Total 18 10" xfId="29221" xr:uid="{F92BE559-E797-40AC-8BF0-543331F219DE}"/>
    <cellStyle name="Total 18 10 2" xfId="29222" xr:uid="{C70552BB-7864-4DCB-84AA-8D76D57794DE}"/>
    <cellStyle name="Total 18 10 2 2" xfId="29223" xr:uid="{68AD2250-35DB-4297-B255-B4AE6D4A7117}"/>
    <cellStyle name="Total 18 10 2 2 2" xfId="29224" xr:uid="{F7872C72-1D90-40CE-9DE4-1F6ABE0A4B50}"/>
    <cellStyle name="Total 18 10 2 3" xfId="29225" xr:uid="{02ED7963-C6F2-4050-9280-1F0E6567B659}"/>
    <cellStyle name="Total 18 10 3" xfId="29226" xr:uid="{7A67AFAC-A6F0-46FC-B68F-D49D587F9C8B}"/>
    <cellStyle name="Total 18 10 3 2" xfId="29227" xr:uid="{2D7DB0F6-62DB-4A1A-970C-D1EC909FC077}"/>
    <cellStyle name="Total 18 10 4" xfId="29228" xr:uid="{2AB9F88D-7F97-44B9-A7B4-298F6AAF7E96}"/>
    <cellStyle name="Total 18 10 5" xfId="29229" xr:uid="{49BB20EB-68F9-451C-ACE1-830F1636D196}"/>
    <cellStyle name="Total 18 11" xfId="29230" xr:uid="{438FA917-41C6-4EF2-A0A7-89D3D20BAEB7}"/>
    <cellStyle name="Total 18 11 2" xfId="29231" xr:uid="{EECFB679-2B8A-4F33-9C10-1ECC98AA6F31}"/>
    <cellStyle name="Total 18 11 3" xfId="29232" xr:uid="{42BD6247-175E-49D7-AF92-641D7A8C0D9A}"/>
    <cellStyle name="Total 18 12" xfId="29233" xr:uid="{8551378F-095E-4775-88E3-566F1D701415}"/>
    <cellStyle name="Total 18 12 2" xfId="29234" xr:uid="{976C6112-203A-48CE-B92B-29D3376AB76B}"/>
    <cellStyle name="Total 18 12 3" xfId="29235" xr:uid="{02682C15-DE7B-46EA-9DD6-F69982C002A8}"/>
    <cellStyle name="Total 18 13" xfId="29236" xr:uid="{A9464BB6-2F5D-4E04-8A31-228D5167B86B}"/>
    <cellStyle name="Total 18 13 2" xfId="29237" xr:uid="{95D0A576-2B18-4ED9-9ACA-B54A2267A9F2}"/>
    <cellStyle name="Total 18 14" xfId="29238" xr:uid="{166032F1-48A2-46E2-A760-A7CE2E46E124}"/>
    <cellStyle name="Total 18 15" xfId="29239" xr:uid="{BD714F1A-D107-4E4B-9691-765476E5EEA8}"/>
    <cellStyle name="Total 18 16" xfId="29240" xr:uid="{B000D286-4041-4330-9410-18F0ACE4E291}"/>
    <cellStyle name="Total 18 2" xfId="4190" xr:uid="{D6EB01B4-47F0-4848-9363-03C5E27252D3}"/>
    <cellStyle name="Total 18 2 2" xfId="4191" xr:uid="{FE64F627-0705-4A3A-8A7E-6D09292A89DA}"/>
    <cellStyle name="Total 18 2 2 2" xfId="29241" xr:uid="{2407CB91-DDCC-4FB5-B274-B527EB604225}"/>
    <cellStyle name="Total 18 2 2 2 2" xfId="29242" xr:uid="{043B6CE3-3A8C-4516-9948-14DBAAB5BAC3}"/>
    <cellStyle name="Total 18 2 2 3" xfId="29243" xr:uid="{D1A83D8B-C5B2-4C49-87AD-09813F12763C}"/>
    <cellStyle name="Total 18 2 2 4" xfId="29244" xr:uid="{7EEF5399-C845-4B0B-8A77-57C78A5C0A88}"/>
    <cellStyle name="Total 18 2 3" xfId="29245" xr:uid="{58221F12-D838-4668-93A1-37FADE61B2BC}"/>
    <cellStyle name="Total 18 2 3 2" xfId="29246" xr:uid="{556EADFC-5EA1-4E57-B754-B84454228D1B}"/>
    <cellStyle name="Total 18 2 4" xfId="29247" xr:uid="{BC99BC3F-64FA-4E64-B066-D4F13E517AD9}"/>
    <cellStyle name="Total 18 2 4 2" xfId="29248" xr:uid="{0E5C7B00-E758-445C-8B8F-F6A45A02EF2A}"/>
    <cellStyle name="Total 18 2 5" xfId="29249" xr:uid="{416B07C6-D248-4C9A-8A5B-1D12093B4454}"/>
    <cellStyle name="Total 18 2 5 2" xfId="29250" xr:uid="{27840D24-1163-4CC6-BCEF-5941EF60005D}"/>
    <cellStyle name="Total 18 2 6" xfId="29251" xr:uid="{67627486-2C94-41E3-8AA5-B49D069E0383}"/>
    <cellStyle name="Total 18 2 7" xfId="29252" xr:uid="{FAB02B47-0D02-442A-A703-644718D8AE9C}"/>
    <cellStyle name="Total 18 2 8" xfId="29253" xr:uid="{91E036FE-9204-427D-8B27-7FEE9B4DE66B}"/>
    <cellStyle name="Total 18 2 9" xfId="29254" xr:uid="{9C63E6E4-E6DB-41AE-94F3-67E3E16C8EF7}"/>
    <cellStyle name="Total 18 3" xfId="4192" xr:uid="{ACC0CE39-0CA5-4BFB-B7CA-8239FFFFF561}"/>
    <cellStyle name="Total 18 3 2" xfId="4193" xr:uid="{A6D0D363-A5EA-49BF-8F7E-33522539B076}"/>
    <cellStyle name="Total 18 3 2 2" xfId="29255" xr:uid="{DAC4B698-FC9D-42C7-BABC-CF2B8863722F}"/>
    <cellStyle name="Total 18 3 2 2 2" xfId="29256" xr:uid="{EE99812C-4813-4CBA-B397-86235A85663C}"/>
    <cellStyle name="Total 18 3 2 3" xfId="29257" xr:uid="{05AF2E0C-AE7A-4F0F-A360-545AC1F4394A}"/>
    <cellStyle name="Total 18 3 2 4" xfId="29258" xr:uid="{6ED5A89D-BF47-452A-A3B0-47E3BC660487}"/>
    <cellStyle name="Total 18 3 3" xfId="29259" xr:uid="{D41790A1-BE6B-4F5E-AAE5-99FC73CE6B73}"/>
    <cellStyle name="Total 18 3 3 2" xfId="29260" xr:uid="{7ECB2A80-7AE7-4B3B-A4FF-F8EE8D0CAA12}"/>
    <cellStyle name="Total 18 3 4" xfId="29261" xr:uid="{35664283-9A3E-4312-87AB-CD11ADF9A6AA}"/>
    <cellStyle name="Total 18 3 4 2" xfId="29262" xr:uid="{715BBFCD-11E9-44F4-A577-C2F39BC0A376}"/>
    <cellStyle name="Total 18 3 5" xfId="29263" xr:uid="{618A0C0C-21AB-46C0-8A85-6D0E75A12432}"/>
    <cellStyle name="Total 18 3 5 2" xfId="29264" xr:uid="{F860EA0E-1C18-4F97-B425-2C35676E3DE8}"/>
    <cellStyle name="Total 18 3 6" xfId="29265" xr:uid="{60A57BF0-28F4-4B96-80B3-7017469017D4}"/>
    <cellStyle name="Total 18 3 7" xfId="29266" xr:uid="{69CD479D-10C7-42B5-8C40-1BE513A7C134}"/>
    <cellStyle name="Total 18 3 8" xfId="29267" xr:uid="{AF759EC7-CD2E-4607-91C3-F1C73F9D3177}"/>
    <cellStyle name="Total 18 3 9" xfId="29268" xr:uid="{B10E1416-3A1F-45A1-BE67-F44D8821E0D0}"/>
    <cellStyle name="Total 18 4" xfId="4194" xr:uid="{EC75A840-F300-4F19-ACC4-1FE5D160DDE6}"/>
    <cellStyle name="Total 18 4 2" xfId="4195" xr:uid="{0E35F882-A09D-47B0-9A6F-2DBFC4C29304}"/>
    <cellStyle name="Total 18 4 2 2" xfId="29269" xr:uid="{2B19C4F1-BD4D-47CA-8826-3CDA7462ED90}"/>
    <cellStyle name="Total 18 4 2 2 2" xfId="29270" xr:uid="{5DE41656-9657-491F-89D2-58620D76252A}"/>
    <cellStyle name="Total 18 4 2 3" xfId="29271" xr:uid="{863AB356-E70C-4C71-8A6F-0DBF98DA27C6}"/>
    <cellStyle name="Total 18 4 2 4" xfId="29272" xr:uid="{BF35F24E-5914-40F1-A248-2ED7FA0A8FD7}"/>
    <cellStyle name="Total 18 4 3" xfId="29273" xr:uid="{CCBDFF5B-FD89-4C0E-973F-1A2DB31D20DA}"/>
    <cellStyle name="Total 18 4 3 2" xfId="29274" xr:uid="{D49AD3B7-3203-4AD5-8336-53219B9AB368}"/>
    <cellStyle name="Total 18 4 4" xfId="29275" xr:uid="{25CA3955-56BA-40BB-9986-DF24B8905DBC}"/>
    <cellStyle name="Total 18 4 4 2" xfId="29276" xr:uid="{E2D8A152-6FEA-400D-82AC-D65ECA8D7ED4}"/>
    <cellStyle name="Total 18 4 5" xfId="29277" xr:uid="{CDD083DE-8206-4BC1-9EF3-4ED832E260B3}"/>
    <cellStyle name="Total 18 4 5 2" xfId="29278" xr:uid="{5CA5D494-53BF-4F15-B5D4-C0006B66CE89}"/>
    <cellStyle name="Total 18 4 6" xfId="29279" xr:uid="{6D7DBFF9-E2B4-48B2-B2EA-AC77DDB378C4}"/>
    <cellStyle name="Total 18 4 7" xfId="29280" xr:uid="{6DD99258-3591-4425-97B5-2B9BFF3AC7FF}"/>
    <cellStyle name="Total 18 4 8" xfId="29281" xr:uid="{5D1685AB-2A91-4BEB-B95E-68EFFE7A66E5}"/>
    <cellStyle name="Total 18 4 9" xfId="29282" xr:uid="{390E654D-C5E0-49FA-8772-3CC31FC0634C}"/>
    <cellStyle name="Total 18 5" xfId="4196" xr:uid="{B18B5B4E-1577-4CD0-8C33-401403231185}"/>
    <cellStyle name="Total 18 5 2" xfId="4197" xr:uid="{BE013274-9026-4F23-87AE-EF7396567CA0}"/>
    <cellStyle name="Total 18 5 2 2" xfId="29283" xr:uid="{DB77574B-1FCF-46C7-A52B-28F1A85CFDD7}"/>
    <cellStyle name="Total 18 5 2 2 2" xfId="29284" xr:uid="{64703B29-5D52-46A0-A7E5-B6A8AED2523D}"/>
    <cellStyle name="Total 18 5 2 3" xfId="29285" xr:uid="{57458F9F-9239-490E-B5FE-80412A54251F}"/>
    <cellStyle name="Total 18 5 2 4" xfId="29286" xr:uid="{39AF1617-A473-41CF-A959-4F66D82EE2C3}"/>
    <cellStyle name="Total 18 5 3" xfId="29287" xr:uid="{C49980AD-F7C4-4B98-BB8A-3AD71F38D39F}"/>
    <cellStyle name="Total 18 5 3 2" xfId="29288" xr:uid="{FF5987FD-7ED6-4F79-B886-93E50B768EF5}"/>
    <cellStyle name="Total 18 5 4" xfId="29289" xr:uid="{0FE1F338-9920-40D9-9D14-649041C43EE1}"/>
    <cellStyle name="Total 18 5 4 2" xfId="29290" xr:uid="{1903EE03-DBB9-46EB-BEC5-BAEF7BBCB1AC}"/>
    <cellStyle name="Total 18 5 5" xfId="29291" xr:uid="{8BC86DB6-F7A2-43BD-BDB1-4C3FEEE7D924}"/>
    <cellStyle name="Total 18 5 5 2" xfId="29292" xr:uid="{63E93E8C-21EE-4BAC-A652-6C630D89FC77}"/>
    <cellStyle name="Total 18 5 6" xfId="29293" xr:uid="{C87E4CB6-2504-410E-B7A0-EAF99D9B0CFA}"/>
    <cellStyle name="Total 18 5 7" xfId="29294" xr:uid="{8AB1A824-4AEE-4EE3-948E-1339BA8C83A0}"/>
    <cellStyle name="Total 18 5 8" xfId="29295" xr:uid="{B0EFD14F-1F2F-4419-99AA-4F47F6E67206}"/>
    <cellStyle name="Total 18 5 9" xfId="29296" xr:uid="{2DC92AD8-DD2F-4F99-A92F-D7F5C049BC32}"/>
    <cellStyle name="Total 18 6" xfId="4198" xr:uid="{A4AD4BD0-0798-4E5D-9514-4B44A27172FE}"/>
    <cellStyle name="Total 18 6 2" xfId="4199" xr:uid="{3686C0BB-FAD2-4A14-8DAF-78F1CF5DD867}"/>
    <cellStyle name="Total 18 6 2 2" xfId="29297" xr:uid="{98A1D664-86DA-4784-8D0E-D8284F0B0BB1}"/>
    <cellStyle name="Total 18 6 2 2 2" xfId="29298" xr:uid="{BA2C2C5C-1BEA-4956-8F8D-0BE194D65DF9}"/>
    <cellStyle name="Total 18 6 2 3" xfId="29299" xr:uid="{4956387D-D90D-49B2-B917-7F1D2CA1CD61}"/>
    <cellStyle name="Total 18 6 2 4" xfId="29300" xr:uid="{6DFA89C6-89ED-4115-B290-4FE6E8DE15F0}"/>
    <cellStyle name="Total 18 6 3" xfId="29301" xr:uid="{0AE0B7B9-8EEE-4DD8-B0C9-6BEDA63CCAD7}"/>
    <cellStyle name="Total 18 6 3 2" xfId="29302" xr:uid="{02B41023-D77E-4B59-9EE1-898EAF2D9B9F}"/>
    <cellStyle name="Total 18 6 4" xfId="29303" xr:uid="{93EC7C08-E3A8-43C4-8E1B-F5B92877489F}"/>
    <cellStyle name="Total 18 6 4 2" xfId="29304" xr:uid="{C5068488-32DB-43BA-899E-29E193863A36}"/>
    <cellStyle name="Total 18 6 5" xfId="29305" xr:uid="{1C5F0C06-63C8-48F9-8193-6751E64E9E96}"/>
    <cellStyle name="Total 18 6 5 2" xfId="29306" xr:uid="{710C50D1-5B3B-4CF7-AECC-9C0804D1D81D}"/>
    <cellStyle name="Total 18 6 6" xfId="29307" xr:uid="{C8EE85B4-7CF8-42AE-B78E-D74E0A2862C1}"/>
    <cellStyle name="Total 18 6 7" xfId="29308" xr:uid="{2D4B42DC-CA33-44C6-AD5D-12DF0F627546}"/>
    <cellStyle name="Total 18 6 8" xfId="29309" xr:uid="{3DADFA31-5FF5-4089-A2EF-310BBB659540}"/>
    <cellStyle name="Total 18 6 9" xfId="29310" xr:uid="{62572313-1461-4D83-98CE-B7A8B49DD272}"/>
    <cellStyle name="Total 18 7" xfId="4200" xr:uid="{3C08FA5B-8956-41E3-8543-B9E5908CBEF5}"/>
    <cellStyle name="Total 18 7 2" xfId="4201" xr:uid="{F65776A9-78CC-45DA-9229-5563D79F80C9}"/>
    <cellStyle name="Total 18 7 2 2" xfId="29311" xr:uid="{02465A86-FFAB-47E1-A3F1-5AA34DCF9C7F}"/>
    <cellStyle name="Total 18 7 2 2 2" xfId="29312" xr:uid="{35B18C37-3C68-457A-AE67-2E9810889E5D}"/>
    <cellStyle name="Total 18 7 2 3" xfId="29313" xr:uid="{A515A220-DC5D-42FB-A6F6-ABB5EA2FC40A}"/>
    <cellStyle name="Total 18 7 2 4" xfId="29314" xr:uid="{E68F440A-888F-4E5C-A666-F8FFF720F361}"/>
    <cellStyle name="Total 18 7 3" xfId="29315" xr:uid="{FAAEF81A-6C3C-42A5-8638-25045CAFD3CA}"/>
    <cellStyle name="Total 18 7 3 2" xfId="29316" xr:uid="{05135283-EB34-4D21-9755-983EA21C38A4}"/>
    <cellStyle name="Total 18 7 4" xfId="29317" xr:uid="{F763396A-63A7-4677-BFC0-0773F4467774}"/>
    <cellStyle name="Total 18 7 4 2" xfId="29318" xr:uid="{967326F3-86EF-470E-B34F-6CE154696B2C}"/>
    <cellStyle name="Total 18 7 5" xfId="29319" xr:uid="{A9253099-A36C-4166-94FC-F5391A281AC7}"/>
    <cellStyle name="Total 18 7 5 2" xfId="29320" xr:uid="{DE512D0E-83FD-42AA-B8D4-F990553B0D6F}"/>
    <cellStyle name="Total 18 7 6" xfId="29321" xr:uid="{46182768-F56E-4F33-8CDB-0944D91B145B}"/>
    <cellStyle name="Total 18 7 7" xfId="29322" xr:uid="{8EA68738-D95E-40C7-A1B1-8B45131503B8}"/>
    <cellStyle name="Total 18 7 8" xfId="29323" xr:uid="{1FF3DE3B-694E-4FB2-A1BF-8DAC00DAF618}"/>
    <cellStyle name="Total 18 7 9" xfId="29324" xr:uid="{383470C7-4282-47BD-94B2-B53228A47CB3}"/>
    <cellStyle name="Total 18 8" xfId="4202" xr:uid="{A0884AB5-312B-4CE8-A439-601C931499E0}"/>
    <cellStyle name="Total 18 8 2" xfId="29325" xr:uid="{A6A72B44-CC6A-4A83-9681-8001AE476BDF}"/>
    <cellStyle name="Total 18 8 2 2" xfId="29326" xr:uid="{0887F34D-13D3-4952-8F55-654272B45CDD}"/>
    <cellStyle name="Total 18 8 2 2 2" xfId="29327" xr:uid="{8E0BE124-682E-4A0E-A076-F94C1058AE06}"/>
    <cellStyle name="Total 18 8 2 3" xfId="29328" xr:uid="{146AFF2C-2586-4BE5-861B-074D0A214DEC}"/>
    <cellStyle name="Total 18 8 3" xfId="29329" xr:uid="{01A7D1B6-99B4-4E44-A380-11D2EB228411}"/>
    <cellStyle name="Total 18 8 3 2" xfId="29330" xr:uid="{3A1A6925-0B53-4056-BD59-E8FDB19926D8}"/>
    <cellStyle name="Total 18 8 4" xfId="29331" xr:uid="{6909E46F-A08F-44B0-A73E-59E0871C3DC5}"/>
    <cellStyle name="Total 18 8 5" xfId="29332" xr:uid="{454E77F0-0B09-4D37-B12A-B952140A0E3F}"/>
    <cellStyle name="Total 18 9" xfId="29333" xr:uid="{B5B4EFA3-39F1-4EBF-9D57-9ECCE116E7BD}"/>
    <cellStyle name="Total 18 9 2" xfId="29334" xr:uid="{B0DCC695-F180-4AF6-B29D-5F46F8D8E554}"/>
    <cellStyle name="Total 18 9 2 2" xfId="29335" xr:uid="{FBF76367-04BE-41DC-BD3A-2160C1D66B24}"/>
    <cellStyle name="Total 18 9 3" xfId="29336" xr:uid="{CD9CC580-117E-43C3-855B-A97086E26138}"/>
    <cellStyle name="Total 18 9 4" xfId="29337" xr:uid="{C38B10BC-2AB9-476F-8AD3-9E6540362F39}"/>
    <cellStyle name="Total 19" xfId="4203" xr:uid="{981EBA89-581E-4709-867D-D09BC30CCD64}"/>
    <cellStyle name="Total 19 10" xfId="29338" xr:uid="{25E8A509-3A5B-4EF2-AB7B-281C51DE173C}"/>
    <cellStyle name="Total 19 10 2" xfId="29339" xr:uid="{76DA2317-AF45-420E-9146-B0B21BF3F9C9}"/>
    <cellStyle name="Total 19 10 2 2" xfId="29340" xr:uid="{D979D1A6-2BFD-4E2E-9A66-8D8F16980843}"/>
    <cellStyle name="Total 19 10 2 2 2" xfId="29341" xr:uid="{2CFDDF47-47C3-49F1-A3A6-45DD9F92D465}"/>
    <cellStyle name="Total 19 10 2 3" xfId="29342" xr:uid="{5E0B5100-8D25-4F02-98A9-0CF425C30042}"/>
    <cellStyle name="Total 19 10 3" xfId="29343" xr:uid="{D126E94F-64A6-4926-9FCB-DC40755B0CB6}"/>
    <cellStyle name="Total 19 10 3 2" xfId="29344" xr:uid="{3C34AEE4-1DD4-4594-847C-8EFC5D8B5912}"/>
    <cellStyle name="Total 19 10 4" xfId="29345" xr:uid="{94C375E6-E408-4667-97A2-AC964F85021C}"/>
    <cellStyle name="Total 19 10 5" xfId="29346" xr:uid="{EAB14E01-C060-46F2-8A65-FE0209734FC3}"/>
    <cellStyle name="Total 19 11" xfId="29347" xr:uid="{702B0D2B-98CF-4AD4-93CC-E2C1012B1428}"/>
    <cellStyle name="Total 19 11 2" xfId="29348" xr:uid="{6A390C4B-54EF-4DC1-B890-0E22D7B9415F}"/>
    <cellStyle name="Total 19 11 3" xfId="29349" xr:uid="{24394E54-E575-47C9-B07B-977727294382}"/>
    <cellStyle name="Total 19 12" xfId="29350" xr:uid="{AE00812B-B1BC-485A-BBFA-9DD60008011D}"/>
    <cellStyle name="Total 19 12 2" xfId="29351" xr:uid="{AB4F07B6-8D96-4783-8001-6537B63D260D}"/>
    <cellStyle name="Total 19 12 3" xfId="29352" xr:uid="{C4F67E64-E6F5-48A5-9613-6E145238A010}"/>
    <cellStyle name="Total 19 13" xfId="29353" xr:uid="{220FB5A6-AFCA-4186-AAD0-E3E03513871B}"/>
    <cellStyle name="Total 19 13 2" xfId="29354" xr:uid="{0CE9BD30-C036-4FD1-86F1-7254CBFA8727}"/>
    <cellStyle name="Total 19 14" xfId="29355" xr:uid="{BE57A02A-7584-4765-A0E3-6B209BB62BED}"/>
    <cellStyle name="Total 19 15" xfId="29356" xr:uid="{83BAFB41-DCDE-4C64-A941-F96F4F54EF75}"/>
    <cellStyle name="Total 19 16" xfId="29357" xr:uid="{1EA396BD-9416-4314-A2EB-C35F06B51C0A}"/>
    <cellStyle name="Total 19 2" xfId="4204" xr:uid="{5DA70326-F7F1-4ED3-94BE-04BDAF18EF63}"/>
    <cellStyle name="Total 19 2 2" xfId="4205" xr:uid="{10513CFA-D209-4791-A0CE-59E90775B670}"/>
    <cellStyle name="Total 19 2 2 2" xfId="29358" xr:uid="{EE12876B-BFB1-4DFC-85F6-C38642C015B8}"/>
    <cellStyle name="Total 19 2 2 2 2" xfId="29359" xr:uid="{734D9F13-BB45-4E16-9E29-139DA7357993}"/>
    <cellStyle name="Total 19 2 2 3" xfId="29360" xr:uid="{D39DD9C1-ECB3-448F-B7AB-5BB7DEDBB55F}"/>
    <cellStyle name="Total 19 2 2 4" xfId="29361" xr:uid="{918DAE38-3BB2-4202-AD41-03AD5F82996D}"/>
    <cellStyle name="Total 19 2 3" xfId="29362" xr:uid="{03CB2BB4-CCD5-4511-9D51-1F5E88F884C9}"/>
    <cellStyle name="Total 19 2 3 2" xfId="29363" xr:uid="{8AD8CB4B-A6C0-46F4-999F-4F0271FEB7D1}"/>
    <cellStyle name="Total 19 2 4" xfId="29364" xr:uid="{6EC7845E-379F-45C8-B7EE-C4AA269F67D3}"/>
    <cellStyle name="Total 19 2 4 2" xfId="29365" xr:uid="{C33B6C8F-F268-4589-A86C-DCB1A47CD39E}"/>
    <cellStyle name="Total 19 2 5" xfId="29366" xr:uid="{58059669-34CA-44EC-A5D3-C6ED8EBCDBB6}"/>
    <cellStyle name="Total 19 2 5 2" xfId="29367" xr:uid="{CFE6605A-4D03-49A8-88FD-9E78FBCD6AE3}"/>
    <cellStyle name="Total 19 2 6" xfId="29368" xr:uid="{CCAD7031-2DAE-4806-9550-23DD15A39C3E}"/>
    <cellStyle name="Total 19 2 7" xfId="29369" xr:uid="{9746416F-48F3-4222-8FD0-2BF055DF39F9}"/>
    <cellStyle name="Total 19 2 8" xfId="29370" xr:uid="{49A1EF80-6321-4BD9-87CE-53F8871FB50E}"/>
    <cellStyle name="Total 19 2 9" xfId="29371" xr:uid="{98F86641-F606-47FC-B49C-69CBAA3BC406}"/>
    <cellStyle name="Total 19 3" xfId="4206" xr:uid="{20BF030F-6E43-4429-BD26-A13EFBB52632}"/>
    <cellStyle name="Total 19 3 2" xfId="4207" xr:uid="{A3510DD8-AE11-4E05-B821-48995AF213B1}"/>
    <cellStyle name="Total 19 3 2 2" xfId="29372" xr:uid="{844B9F5E-C332-41AA-BED3-7648F53D195E}"/>
    <cellStyle name="Total 19 3 2 2 2" xfId="29373" xr:uid="{9F24317D-12F8-4ED6-B44C-3ADF3114EBF1}"/>
    <cellStyle name="Total 19 3 2 3" xfId="29374" xr:uid="{8E95A3B2-131B-46D2-A799-0A4829502778}"/>
    <cellStyle name="Total 19 3 2 4" xfId="29375" xr:uid="{3BB01361-2673-47A3-A26E-201225951E4C}"/>
    <cellStyle name="Total 19 3 3" xfId="29376" xr:uid="{8A2CFBC1-971B-4E68-BEDC-68F9C7F665D6}"/>
    <cellStyle name="Total 19 3 3 2" xfId="29377" xr:uid="{67B86B49-6D53-4EAD-804D-C745F7A06523}"/>
    <cellStyle name="Total 19 3 4" xfId="29378" xr:uid="{A4867A8F-3CA7-433A-8624-FD01D409430C}"/>
    <cellStyle name="Total 19 3 4 2" xfId="29379" xr:uid="{B1FC4BEE-6CFA-4060-9EEF-44FF5E4A7F7C}"/>
    <cellStyle name="Total 19 3 5" xfId="29380" xr:uid="{35BBEB57-EFB7-4A47-B0D5-BB0DB136FED3}"/>
    <cellStyle name="Total 19 3 5 2" xfId="29381" xr:uid="{3924BB0D-6D90-4EAD-8A6C-6E30F4274FBE}"/>
    <cellStyle name="Total 19 3 6" xfId="29382" xr:uid="{31D30645-4255-4EA3-9294-1DFB6477CB8D}"/>
    <cellStyle name="Total 19 3 7" xfId="29383" xr:uid="{035E1602-BA3C-4954-B323-70BFFD7BF668}"/>
    <cellStyle name="Total 19 3 8" xfId="29384" xr:uid="{8A793C40-774B-4C07-8062-A9BD8CFB3ADB}"/>
    <cellStyle name="Total 19 3 9" xfId="29385" xr:uid="{CA9D0EF0-F5A3-496F-9D43-D414E2356D96}"/>
    <cellStyle name="Total 19 4" xfId="4208" xr:uid="{194168EE-B9D9-4CB1-90D5-6618E5B95DA5}"/>
    <cellStyle name="Total 19 4 2" xfId="4209" xr:uid="{4E09DEED-6C1B-4345-AE2C-A9ABB63BE5A5}"/>
    <cellStyle name="Total 19 4 2 2" xfId="29386" xr:uid="{3F7ECE30-5920-4695-8F30-E2C80664F482}"/>
    <cellStyle name="Total 19 4 2 2 2" xfId="29387" xr:uid="{7E3897AB-5F5A-4BAF-B460-F1E3B00C13C1}"/>
    <cellStyle name="Total 19 4 2 3" xfId="29388" xr:uid="{BF2709AE-1478-4007-BCD8-490A2C4397C9}"/>
    <cellStyle name="Total 19 4 2 4" xfId="29389" xr:uid="{4A511133-F1BD-4866-8E5D-180FB5A47A4D}"/>
    <cellStyle name="Total 19 4 3" xfId="29390" xr:uid="{EA48BDA2-596F-4BF5-A29E-3E42628431FA}"/>
    <cellStyle name="Total 19 4 3 2" xfId="29391" xr:uid="{3879C445-F50E-40AF-A146-B0C49F544679}"/>
    <cellStyle name="Total 19 4 4" xfId="29392" xr:uid="{97EB2CA8-0803-404B-A56F-5A9AF0C9D005}"/>
    <cellStyle name="Total 19 4 4 2" xfId="29393" xr:uid="{5A67A518-62A0-4788-B30C-2541EFE0508A}"/>
    <cellStyle name="Total 19 4 5" xfId="29394" xr:uid="{718A2BD7-CFA8-444F-8564-9A7A860A65EC}"/>
    <cellStyle name="Total 19 4 5 2" xfId="29395" xr:uid="{4E084DC5-E5A2-49F6-A4B4-BD65BC269A25}"/>
    <cellStyle name="Total 19 4 6" xfId="29396" xr:uid="{4D4D225B-3129-4E14-B5F9-80424FC7D3B9}"/>
    <cellStyle name="Total 19 4 7" xfId="29397" xr:uid="{6C13BC8B-206F-4588-A9DA-A9B171DC76BA}"/>
    <cellStyle name="Total 19 4 8" xfId="29398" xr:uid="{39B8A84D-F74F-4CC7-AB3B-4F0510E5D1C9}"/>
    <cellStyle name="Total 19 4 9" xfId="29399" xr:uid="{6BED89A2-2F43-4D3D-B2E8-B78DFC50FA26}"/>
    <cellStyle name="Total 19 5" xfId="4210" xr:uid="{8A7A3864-6720-4CEE-BD34-98699A662934}"/>
    <cellStyle name="Total 19 5 2" xfId="4211" xr:uid="{39A69BCF-32C6-4290-A22E-D43F76DCE95E}"/>
    <cellStyle name="Total 19 5 2 2" xfId="29400" xr:uid="{7E44AA8A-315E-458C-A64E-2D54E2B82563}"/>
    <cellStyle name="Total 19 5 2 2 2" xfId="29401" xr:uid="{9BAA74FA-FBFF-4C12-911A-DDA1AE5B006D}"/>
    <cellStyle name="Total 19 5 2 3" xfId="29402" xr:uid="{3457AF70-D411-48FD-9842-F51CE2B0D9CF}"/>
    <cellStyle name="Total 19 5 2 4" xfId="29403" xr:uid="{2D7C6254-AC6D-4F21-AF45-C2C626CE9CAE}"/>
    <cellStyle name="Total 19 5 3" xfId="29404" xr:uid="{4B993AC6-48EC-406B-8395-6FB7F7369AD9}"/>
    <cellStyle name="Total 19 5 3 2" xfId="29405" xr:uid="{BD97A1D1-A37A-48A8-A398-785D86C9FFE6}"/>
    <cellStyle name="Total 19 5 4" xfId="29406" xr:uid="{806D854B-1CD4-4CC0-A8D0-1AE56343F3AD}"/>
    <cellStyle name="Total 19 5 4 2" xfId="29407" xr:uid="{EAB89FF9-73A2-4544-BED3-0F781552794E}"/>
    <cellStyle name="Total 19 5 5" xfId="29408" xr:uid="{990CFD63-6B54-43A5-AF20-0C1375B46E89}"/>
    <cellStyle name="Total 19 5 5 2" xfId="29409" xr:uid="{00FA0BC8-7A8C-430B-9C63-B58BDE3911F0}"/>
    <cellStyle name="Total 19 5 6" xfId="29410" xr:uid="{D7A19401-2ACF-44AA-8EA8-CEC09BCAA5BE}"/>
    <cellStyle name="Total 19 5 7" xfId="29411" xr:uid="{66098C1A-D579-4FE5-91BC-C619F367A393}"/>
    <cellStyle name="Total 19 5 8" xfId="29412" xr:uid="{97525BF0-0A42-463F-9925-18429A576FFE}"/>
    <cellStyle name="Total 19 5 9" xfId="29413" xr:uid="{437FE698-658A-43A6-9618-C46022ED2101}"/>
    <cellStyle name="Total 19 6" xfId="4212" xr:uid="{49341B1C-CC2B-4745-8648-BC1BE21F9DDC}"/>
    <cellStyle name="Total 19 6 2" xfId="4213" xr:uid="{7B3AD3DB-0E56-4AB9-8D35-9A68099F55A5}"/>
    <cellStyle name="Total 19 6 2 2" xfId="29414" xr:uid="{2B571D36-35C2-4469-87FD-431E69B6D8D7}"/>
    <cellStyle name="Total 19 6 2 2 2" xfId="29415" xr:uid="{9C74C1BE-C542-4EE3-A75E-41CC8CCBCE74}"/>
    <cellStyle name="Total 19 6 2 3" xfId="29416" xr:uid="{A7494375-D689-4803-BDFC-BFAA654D7BE8}"/>
    <cellStyle name="Total 19 6 2 4" xfId="29417" xr:uid="{1F66C57C-4E22-4981-838A-8D38E03BD36A}"/>
    <cellStyle name="Total 19 6 3" xfId="29418" xr:uid="{BD930C51-6E09-4F85-9344-86D8DA2D0480}"/>
    <cellStyle name="Total 19 6 3 2" xfId="29419" xr:uid="{C6A69FE1-06BB-4C76-865C-40B434DB1961}"/>
    <cellStyle name="Total 19 6 4" xfId="29420" xr:uid="{AAABF724-5110-46F1-94DA-CD7775DA3602}"/>
    <cellStyle name="Total 19 6 4 2" xfId="29421" xr:uid="{D8450A39-73DD-4075-A0F5-B485B1D46341}"/>
    <cellStyle name="Total 19 6 5" xfId="29422" xr:uid="{F5D36136-0D42-451F-9635-3E527DE5663E}"/>
    <cellStyle name="Total 19 6 5 2" xfId="29423" xr:uid="{53BC4015-0413-487E-80A2-466F5B359596}"/>
    <cellStyle name="Total 19 6 6" xfId="29424" xr:uid="{7247B7E6-A8E7-44A2-AB97-E367F1C6B687}"/>
    <cellStyle name="Total 19 6 7" xfId="29425" xr:uid="{87DC02A6-9029-4317-87F8-694DC1CDAF77}"/>
    <cellStyle name="Total 19 6 8" xfId="29426" xr:uid="{4A2F48CF-A9BF-44CA-9FB9-1D4B87E37B99}"/>
    <cellStyle name="Total 19 6 9" xfId="29427" xr:uid="{411E5910-048F-4E55-A3BD-5F85D45E896F}"/>
    <cellStyle name="Total 19 7" xfId="4214" xr:uid="{E8E4FC0A-4F73-4C4A-ABDA-A84AC95F61C1}"/>
    <cellStyle name="Total 19 7 2" xfId="4215" xr:uid="{68057542-EE19-455A-BAA9-8C61299002AC}"/>
    <cellStyle name="Total 19 7 2 2" xfId="29428" xr:uid="{18377BBD-D8A8-4E13-9B94-5CAB41216D18}"/>
    <cellStyle name="Total 19 7 2 2 2" xfId="29429" xr:uid="{C67DAEA9-DD81-4086-9FD0-439BD5082491}"/>
    <cellStyle name="Total 19 7 2 3" xfId="29430" xr:uid="{924CCB18-5581-45D6-8B05-58B276911A12}"/>
    <cellStyle name="Total 19 7 2 4" xfId="29431" xr:uid="{47CAA25D-9A40-45C8-89A1-829A9A89837E}"/>
    <cellStyle name="Total 19 7 3" xfId="29432" xr:uid="{C134D85C-D2FA-4610-9D2E-DA1B93BB23CE}"/>
    <cellStyle name="Total 19 7 3 2" xfId="29433" xr:uid="{9A06D5FF-0D4C-4D42-9489-BA645118991F}"/>
    <cellStyle name="Total 19 7 4" xfId="29434" xr:uid="{E88E405E-4BCE-4764-8125-5A6B194B9B13}"/>
    <cellStyle name="Total 19 7 4 2" xfId="29435" xr:uid="{79698066-3757-4A68-94B8-23AA179B1A5A}"/>
    <cellStyle name="Total 19 7 5" xfId="29436" xr:uid="{6165F0B0-09FB-44F2-9CC7-1462455B91B4}"/>
    <cellStyle name="Total 19 7 5 2" xfId="29437" xr:uid="{ABE7BE68-4B17-49BB-99BC-D004E3CD232D}"/>
    <cellStyle name="Total 19 7 6" xfId="29438" xr:uid="{96FD3D23-16B3-454D-A28F-0751DF6C94A2}"/>
    <cellStyle name="Total 19 7 7" xfId="29439" xr:uid="{47E32DE0-07AB-4C01-B5B6-CC2AAC101C90}"/>
    <cellStyle name="Total 19 7 8" xfId="29440" xr:uid="{C59B8564-6A5A-40FD-89E9-029DE9B4AB5F}"/>
    <cellStyle name="Total 19 7 9" xfId="29441" xr:uid="{1814C12D-76AC-4593-8C74-D0BF35916BD3}"/>
    <cellStyle name="Total 19 8" xfId="4216" xr:uid="{5DA3B418-B079-4833-95CC-43138457761C}"/>
    <cellStyle name="Total 19 8 2" xfId="29442" xr:uid="{27B4FA17-C5D6-4862-A2F9-93D1C19FC640}"/>
    <cellStyle name="Total 19 8 2 2" xfId="29443" xr:uid="{B1EDBFB0-4C5E-4123-B360-D61E031F61B7}"/>
    <cellStyle name="Total 19 8 2 2 2" xfId="29444" xr:uid="{E0894CE2-7533-404F-8278-9A04E09012B6}"/>
    <cellStyle name="Total 19 8 2 3" xfId="29445" xr:uid="{615A291F-B8CE-43A7-BF0A-C923B5F9EF4B}"/>
    <cellStyle name="Total 19 8 3" xfId="29446" xr:uid="{EC125E1A-EB7D-44C3-82CC-8D80456EADF4}"/>
    <cellStyle name="Total 19 8 3 2" xfId="29447" xr:uid="{8CE98CCC-5F35-4DC3-9FEA-A0C84D3AEA67}"/>
    <cellStyle name="Total 19 8 4" xfId="29448" xr:uid="{60708BFA-BFF9-4802-9D7E-447E440F9A13}"/>
    <cellStyle name="Total 19 8 5" xfId="29449" xr:uid="{89763D09-E1BB-4B85-B043-7131ADB4D4BF}"/>
    <cellStyle name="Total 19 9" xfId="29450" xr:uid="{4AD345EF-5023-4134-9E6C-6CA0AB30BA49}"/>
    <cellStyle name="Total 19 9 2" xfId="29451" xr:uid="{DF42AE99-E81D-457B-9E8B-400581165AF6}"/>
    <cellStyle name="Total 19 9 2 2" xfId="29452" xr:uid="{4437A0C0-6A00-4146-8CCF-50DB89B39B3B}"/>
    <cellStyle name="Total 19 9 3" xfId="29453" xr:uid="{59A3CF81-0103-4F1B-81C6-DBF007DBFF3E}"/>
    <cellStyle name="Total 19 9 4" xfId="29454" xr:uid="{5D47D406-2A4F-46D0-82FF-5CA16C29588A}"/>
    <cellStyle name="Total 2" xfId="4217" xr:uid="{FE847FDE-CEA2-4158-BC0C-31BC1207F53E}"/>
    <cellStyle name="Total 2 10" xfId="29455" xr:uid="{A4D2DEB5-B258-44EF-924F-F9D42999F0F6}"/>
    <cellStyle name="Total 2 10 2" xfId="29456" xr:uid="{0D5624BE-CDA7-4706-B0E2-F380DB12A569}"/>
    <cellStyle name="Total 2 10 2 2" xfId="29457" xr:uid="{78089A93-2944-4F69-89E4-C27618EC3A77}"/>
    <cellStyle name="Total 2 10 2 2 2" xfId="29458" xr:uid="{6E7D2DD1-6AD8-46AF-9B9A-DB97D6C68A89}"/>
    <cellStyle name="Total 2 10 2 3" xfId="29459" xr:uid="{D4444C5E-F315-4C0B-A2ED-013B12DB361F}"/>
    <cellStyle name="Total 2 10 3" xfId="29460" xr:uid="{CB072A31-940A-412C-85F6-030E6C9ECD00}"/>
    <cellStyle name="Total 2 10 3 2" xfId="29461" xr:uid="{D7D64EC2-18EE-40F9-AA2E-09E78E625C8A}"/>
    <cellStyle name="Total 2 10 4" xfId="29462" xr:uid="{5C36F0C8-22FA-4F97-B80E-0300EAFFDBA1}"/>
    <cellStyle name="Total 2 10 5" xfId="29463" xr:uid="{4DFB626C-55AA-4AB2-BB8A-B3C4C8785822}"/>
    <cellStyle name="Total 2 11" xfId="29464" xr:uid="{BA4AE865-AE1E-44CA-B032-32F35ADA97CF}"/>
    <cellStyle name="Total 2 11 2" xfId="29465" xr:uid="{4C597E69-1B03-4689-B26D-E80A7B3AA381}"/>
    <cellStyle name="Total 2 11 2 2" xfId="29466" xr:uid="{ADD44F2E-F892-4C4C-BE71-48AB67F1BF31}"/>
    <cellStyle name="Total 2 11 3" xfId="29467" xr:uid="{708B2F6E-3F8B-4972-806C-87F19B906069}"/>
    <cellStyle name="Total 2 11 4" xfId="29468" xr:uid="{A7F5A356-44BC-4640-A359-956A589AC281}"/>
    <cellStyle name="Total 2 12" xfId="29469" xr:uid="{5B2ADFEA-BAC9-4774-A364-2254E78044F4}"/>
    <cellStyle name="Total 2 12 2" xfId="29470" xr:uid="{72880327-A167-48CC-AED6-6F6517618660}"/>
    <cellStyle name="Total 2 12 3" xfId="29471" xr:uid="{0453BC2D-0688-4AA2-BF97-B0F8FC18E8E9}"/>
    <cellStyle name="Total 2 13" xfId="29472" xr:uid="{055C31AF-693F-43E1-98CB-ADF986916808}"/>
    <cellStyle name="Total 2 13 2" xfId="29473" xr:uid="{DD14C8D6-6C59-4AE7-BA07-D0304785ADA9}"/>
    <cellStyle name="Total 2 13 2 2" xfId="29474" xr:uid="{CB22A826-53FA-4D4D-9117-2CC1BCD1E612}"/>
    <cellStyle name="Total 2 13 3" xfId="29475" xr:uid="{91E38329-85B2-48E6-9A3E-E73678436C26}"/>
    <cellStyle name="Total 2 13 4" xfId="29476" xr:uid="{E1BA5CE0-2A65-40EB-A625-969F8C3E1056}"/>
    <cellStyle name="Total 2 13 5" xfId="29477" xr:uid="{F8F40E87-E58A-4313-B96D-FF3BF95B2410}"/>
    <cellStyle name="Total 2 14" xfId="29478" xr:uid="{62F4660F-5480-471B-A8B7-BFA333C9A1B5}"/>
    <cellStyle name="Total 2 14 2" xfId="29479" xr:uid="{EBFDBF21-D2C2-45D3-B03A-EFA10777974D}"/>
    <cellStyle name="Total 2 14 2 2" xfId="29480" xr:uid="{28CCCB93-3AD9-4F29-B00E-B3CFDCA63CB5}"/>
    <cellStyle name="Total 2 14 3" xfId="29481" xr:uid="{2C884205-CBB9-442B-9219-A16A643C4275}"/>
    <cellStyle name="Total 2 14 4" xfId="29482" xr:uid="{8A0643D5-6C38-4365-B3CD-658A1930AA67}"/>
    <cellStyle name="Total 2 14 5" xfId="29483" xr:uid="{63FA6AD6-8F24-4DE1-9A79-6A9BE351F229}"/>
    <cellStyle name="Total 2 15" xfId="29484" xr:uid="{66E131CB-D795-43F9-928C-A803B9979F55}"/>
    <cellStyle name="Total 2 15 2" xfId="29485" xr:uid="{B959DD3C-2A09-4876-9395-DC08FF380E35}"/>
    <cellStyle name="Total 2 16" xfId="29486" xr:uid="{FEB09303-E469-473A-92C1-02FE8A61D7F6}"/>
    <cellStyle name="Total 2 17" xfId="29487" xr:uid="{BF3C5870-636D-4694-8260-83E3B02C0105}"/>
    <cellStyle name="Total 2 2" xfId="4218" xr:uid="{39AD95C1-CC4D-4874-8BBD-3F1196FEF1F6}"/>
    <cellStyle name="Total 2 2 2" xfId="4219" xr:uid="{BD1A3068-2A4B-4467-BA41-1014C3E90F7D}"/>
    <cellStyle name="Total 2 2 2 2" xfId="29488" xr:uid="{6E7A9580-3870-4FAD-BDD6-3C813D96AC80}"/>
    <cellStyle name="Total 2 2 2 2 2" xfId="29489" xr:uid="{F576BB95-19F7-4A22-9242-D097D379A255}"/>
    <cellStyle name="Total 2 2 2 3" xfId="29490" xr:uid="{A711E366-7D83-4102-AC82-1E253B508779}"/>
    <cellStyle name="Total 2 2 2 4" xfId="29491" xr:uid="{CC08C562-529E-4732-A96A-96B588ECD43E}"/>
    <cellStyle name="Total 2 2 3" xfId="29492" xr:uid="{2B5FCFB1-8735-4BE7-95B6-AE348A2CC4C4}"/>
    <cellStyle name="Total 2 2 3 2" xfId="29493" xr:uid="{BD5114CF-01AE-4E27-8C5D-BFDE85FFF220}"/>
    <cellStyle name="Total 2 2 4" xfId="29494" xr:uid="{70BF3C46-1C21-4F22-BD25-99880F187854}"/>
    <cellStyle name="Total 2 2 4 2" xfId="29495" xr:uid="{87917361-D8D6-4D2F-9994-5D62BD0A425A}"/>
    <cellStyle name="Total 2 2 5" xfId="29496" xr:uid="{AAB86F3A-34E3-4C44-87B2-1A13FB8F4EF0}"/>
    <cellStyle name="Total 2 2 5 2" xfId="29497" xr:uid="{2283D830-485A-4ED4-B555-674D1199E88A}"/>
    <cellStyle name="Total 2 2 6" xfId="29498" xr:uid="{C689AC80-ECB0-432D-886D-0A38B3C92C16}"/>
    <cellStyle name="Total 2 2 7" xfId="29499" xr:uid="{76A96111-6116-42EA-B2BD-C4E38FA332FD}"/>
    <cellStyle name="Total 2 2 8" xfId="29500" xr:uid="{600C1A3B-9825-4DF6-A3EF-7214D9E26249}"/>
    <cellStyle name="Total 2 2 9" xfId="29501" xr:uid="{9E47D3B8-9589-4CD6-A25B-05EAD61953BB}"/>
    <cellStyle name="Total 2 3" xfId="4220" xr:uid="{7E288A5A-5A6F-40CC-B9D6-DD53DCB11FFB}"/>
    <cellStyle name="Total 2 3 2" xfId="4221" xr:uid="{DC92604F-6422-4DF9-9571-719B4D8EAB83}"/>
    <cellStyle name="Total 2 3 2 2" xfId="29502" xr:uid="{B6BA530F-599D-4EF6-99B8-A4C509617813}"/>
    <cellStyle name="Total 2 3 2 2 2" xfId="29503" xr:uid="{A01C8DBA-01A9-48F8-B1E9-ED152DB7FE3B}"/>
    <cellStyle name="Total 2 3 2 3" xfId="29504" xr:uid="{91ECC536-866C-4054-A3AF-659C64F20F9A}"/>
    <cellStyle name="Total 2 3 2 4" xfId="29505" xr:uid="{69D92E63-FD1C-463B-B033-DE0F4E237A33}"/>
    <cellStyle name="Total 2 3 3" xfId="29506" xr:uid="{BC076629-FD06-445D-9047-00F931089BD7}"/>
    <cellStyle name="Total 2 3 3 2" xfId="29507" xr:uid="{67F397E0-0441-45E1-ABF3-74F06AB5AEB3}"/>
    <cellStyle name="Total 2 3 4" xfId="29508" xr:uid="{0E5A6022-A008-4573-A660-485AF25E8E85}"/>
    <cellStyle name="Total 2 3 4 2" xfId="29509" xr:uid="{AE1D2D8D-BFC9-43D3-AB93-339AE8B73D25}"/>
    <cellStyle name="Total 2 3 5" xfId="29510" xr:uid="{54511FDE-26B1-468F-B39C-01816BD38965}"/>
    <cellStyle name="Total 2 3 5 2" xfId="29511" xr:uid="{C7B8F876-0D8E-40AA-98A8-6F997E54230D}"/>
    <cellStyle name="Total 2 3 6" xfId="29512" xr:uid="{9B5796EA-A426-4D7E-A2AF-2BE3771D6ACC}"/>
    <cellStyle name="Total 2 3 7" xfId="29513" xr:uid="{EE257EAF-19BA-4A84-8FA4-6A031D1974D7}"/>
    <cellStyle name="Total 2 3 8" xfId="29514" xr:uid="{501C17F0-58AB-4DC4-8861-B36476D98E5E}"/>
    <cellStyle name="Total 2 3 9" xfId="29515" xr:uid="{7AE8E2E9-464B-49B1-AD2A-CDA7E53E4551}"/>
    <cellStyle name="Total 2 4" xfId="4222" xr:uid="{43DCF3B7-E85E-45C0-802F-48803330D942}"/>
    <cellStyle name="Total 2 4 2" xfId="4223" xr:uid="{20589CC7-F3DD-45D4-A5E8-BCAF2EC6FF5B}"/>
    <cellStyle name="Total 2 4 2 2" xfId="29516" xr:uid="{3737D5A1-C847-4D2D-8F8A-694B21356248}"/>
    <cellStyle name="Total 2 4 2 2 2" xfId="29517" xr:uid="{027CBEDF-A97B-4CEC-9D28-290A20AEF26E}"/>
    <cellStyle name="Total 2 4 2 3" xfId="29518" xr:uid="{7154D3CE-5B96-4A9F-92A5-ABE85A9E0676}"/>
    <cellStyle name="Total 2 4 2 4" xfId="29519" xr:uid="{AABFE00C-D3E2-4AB7-A64F-D96C28B7F5A3}"/>
    <cellStyle name="Total 2 4 3" xfId="29520" xr:uid="{2F8E8211-CB19-4578-BDF7-A565F08E92B5}"/>
    <cellStyle name="Total 2 4 3 2" xfId="29521" xr:uid="{2B51E7C4-D469-4D36-AC50-FF79F2E9DB7E}"/>
    <cellStyle name="Total 2 4 4" xfId="29522" xr:uid="{791A08DB-C459-4032-A119-752504906940}"/>
    <cellStyle name="Total 2 4 4 2" xfId="29523" xr:uid="{FA7D9CC2-6487-429E-9CDE-9E6588DA90B1}"/>
    <cellStyle name="Total 2 4 5" xfId="29524" xr:uid="{79E4E216-B1BE-4392-B164-410CF36E854F}"/>
    <cellStyle name="Total 2 4 5 2" xfId="29525" xr:uid="{D0E87952-FA64-48A4-A534-C8636AAEDB71}"/>
    <cellStyle name="Total 2 4 6" xfId="29526" xr:uid="{82EBC738-8DA8-4F84-8BF9-603C8588FF85}"/>
    <cellStyle name="Total 2 4 7" xfId="29527" xr:uid="{6EF51F07-1D5F-4C85-80EF-E0A5060FFCC7}"/>
    <cellStyle name="Total 2 4 8" xfId="29528" xr:uid="{A8FBB371-8BB0-4A78-9A65-FE3618FE6A5A}"/>
    <cellStyle name="Total 2 4 9" xfId="29529" xr:uid="{B160BEA5-9E89-478E-9457-6C6037F7C0F2}"/>
    <cellStyle name="Total 2 5" xfId="4224" xr:uid="{9A962EF9-7C84-4779-B251-B47BF24EAFBA}"/>
    <cellStyle name="Total 2 5 2" xfId="4225" xr:uid="{F1435FDC-B0EB-40FC-A648-D12A9756BDED}"/>
    <cellStyle name="Total 2 5 2 2" xfId="29530" xr:uid="{05D80E26-4963-42F1-81C5-30CEA4DD7D8B}"/>
    <cellStyle name="Total 2 5 2 2 2" xfId="29531" xr:uid="{19A23D2B-1CF1-4B7A-AE2E-828E00FFFAE1}"/>
    <cellStyle name="Total 2 5 2 3" xfId="29532" xr:uid="{9187C957-2F5E-4C61-AEB1-10E1A5F1E91B}"/>
    <cellStyle name="Total 2 5 2 4" xfId="29533" xr:uid="{1E1CFC61-B082-4B40-9C81-F14378A7D59A}"/>
    <cellStyle name="Total 2 5 3" xfId="29534" xr:uid="{2120D089-FB3C-4304-8C0B-1F7D0705688A}"/>
    <cellStyle name="Total 2 5 3 2" xfId="29535" xr:uid="{18FCEBAE-E479-460F-AB7A-3FCA657F6DB3}"/>
    <cellStyle name="Total 2 5 4" xfId="29536" xr:uid="{CF2C275C-4193-44B7-AA83-004045A76252}"/>
    <cellStyle name="Total 2 5 4 2" xfId="29537" xr:uid="{5DC492D6-C157-400D-945E-B3EB8B13F753}"/>
    <cellStyle name="Total 2 5 5" xfId="29538" xr:uid="{536D0593-8572-44B5-820A-0DEB7E6CC2EA}"/>
    <cellStyle name="Total 2 5 5 2" xfId="29539" xr:uid="{7E0977CC-EE57-434F-A842-5AB3AECF98B9}"/>
    <cellStyle name="Total 2 5 6" xfId="29540" xr:uid="{529B8582-116D-4DF6-B36A-61F75EC14CD2}"/>
    <cellStyle name="Total 2 5 7" xfId="29541" xr:uid="{0E3E7371-1196-4202-9CB5-6A42CF9891DE}"/>
    <cellStyle name="Total 2 5 8" xfId="29542" xr:uid="{64E4AB8A-B37A-4793-B7DE-9608BF5A9BB9}"/>
    <cellStyle name="Total 2 5 9" xfId="29543" xr:uid="{DBB13BB7-E79E-4902-9948-4781084E731C}"/>
    <cellStyle name="Total 2 6" xfId="4226" xr:uid="{DEA7DCD1-2FE8-4E58-828C-5E05740B6796}"/>
    <cellStyle name="Total 2 6 2" xfId="4227" xr:uid="{A5D45065-6E23-472E-957C-4A27EB91AE0D}"/>
    <cellStyle name="Total 2 6 2 2" xfId="29544" xr:uid="{EB9F7224-D0B0-4302-9B4D-0B29E6459023}"/>
    <cellStyle name="Total 2 6 2 2 2" xfId="29545" xr:uid="{EBC6E268-426F-49C5-AA0E-33A36A90AA4A}"/>
    <cellStyle name="Total 2 6 2 3" xfId="29546" xr:uid="{BE1DFC5F-6D11-4530-AD57-359CCA70FA6D}"/>
    <cellStyle name="Total 2 6 2 4" xfId="29547" xr:uid="{0D9F6236-AA85-41AF-8A5F-15DA80D75CB8}"/>
    <cellStyle name="Total 2 6 3" xfId="29548" xr:uid="{C2B2A6C5-544E-44D5-A88E-323D94EEE52F}"/>
    <cellStyle name="Total 2 6 3 2" xfId="29549" xr:uid="{5BB96A3C-989E-4AC2-9488-9FE316C5D6D5}"/>
    <cellStyle name="Total 2 6 4" xfId="29550" xr:uid="{3E500D54-56E6-4BE5-BE9E-0A043ECA827B}"/>
    <cellStyle name="Total 2 6 4 2" xfId="29551" xr:uid="{C65D15CE-E0BF-4B7A-982F-19BC0B8F2482}"/>
    <cellStyle name="Total 2 6 5" xfId="29552" xr:uid="{18204F39-5CFA-4355-9568-1B22C55A803C}"/>
    <cellStyle name="Total 2 6 5 2" xfId="29553" xr:uid="{0C71C129-D522-4D84-BE44-3A16742A1FC6}"/>
    <cellStyle name="Total 2 6 6" xfId="29554" xr:uid="{A5B73822-432D-4F08-B944-B840299564A7}"/>
    <cellStyle name="Total 2 6 7" xfId="29555" xr:uid="{B994C392-1010-429F-950D-336A93337D85}"/>
    <cellStyle name="Total 2 6 8" xfId="29556" xr:uid="{F3ED0EF8-A62D-4637-8CFE-327AB67E3859}"/>
    <cellStyle name="Total 2 6 9" xfId="29557" xr:uid="{C368F350-81BF-4C3F-BB89-7262B1C8210D}"/>
    <cellStyle name="Total 2 7" xfId="4228" xr:uid="{747C7FD8-1949-4D51-BB62-6D38D342A5C5}"/>
    <cellStyle name="Total 2 7 2" xfId="4229" xr:uid="{A1BBA94B-1413-4C39-9D83-E45636729976}"/>
    <cellStyle name="Total 2 7 2 2" xfId="29558" xr:uid="{1C60C5AE-2E35-412B-9645-BBAE3CF9737E}"/>
    <cellStyle name="Total 2 7 2 2 2" xfId="29559" xr:uid="{6D210A79-A1AC-42B6-96B8-E506BEA8B9D2}"/>
    <cellStyle name="Total 2 7 2 3" xfId="29560" xr:uid="{E79E53F8-F0F1-4CED-9611-664EBFC7E8D1}"/>
    <cellStyle name="Total 2 7 2 4" xfId="29561" xr:uid="{4E108726-A317-44EB-9C54-ACDE05D09E4E}"/>
    <cellStyle name="Total 2 7 3" xfId="29562" xr:uid="{1E0B0AD7-3266-44B8-905A-641D916A8AD0}"/>
    <cellStyle name="Total 2 7 3 2" xfId="29563" xr:uid="{90E6F6A2-74C2-4517-9838-489FA8221126}"/>
    <cellStyle name="Total 2 7 4" xfId="29564" xr:uid="{A4F2E1EC-8BBD-410C-BF44-45125B2E6E2A}"/>
    <cellStyle name="Total 2 7 4 2" xfId="29565" xr:uid="{D7E7F619-B706-4BD6-8570-B9767C8E59E7}"/>
    <cellStyle name="Total 2 7 5" xfId="29566" xr:uid="{CF434248-D6D4-4040-9436-335F318E821A}"/>
    <cellStyle name="Total 2 7 5 2" xfId="29567" xr:uid="{101567CC-A894-4C01-B15E-996AF053F592}"/>
    <cellStyle name="Total 2 7 6" xfId="29568" xr:uid="{812C4087-265A-4654-8249-8CC736E6671D}"/>
    <cellStyle name="Total 2 7 7" xfId="29569" xr:uid="{8FE16486-854C-4E5C-ADCC-D6A36322530B}"/>
    <cellStyle name="Total 2 7 8" xfId="29570" xr:uid="{A368C56E-416D-4EFA-90FA-F70DDE0C00C5}"/>
    <cellStyle name="Total 2 7 9" xfId="29571" xr:uid="{5B18EE16-722C-4389-AE20-0EAEA1669DFF}"/>
    <cellStyle name="Total 2 8" xfId="4230" xr:uid="{BCC910C4-335A-42D9-9486-E0B5FDCE9764}"/>
    <cellStyle name="Total 2 8 2" xfId="29572" xr:uid="{7C687554-06E7-43B5-BA71-044BF8372D21}"/>
    <cellStyle name="Total 2 8 2 2" xfId="29573" xr:uid="{ECDF0A01-71A2-46C7-90D1-6A532903C7B9}"/>
    <cellStyle name="Total 2 8 2 2 2" xfId="29574" xr:uid="{9D5A37DA-73BA-413D-8E8B-0C59B47EF2B8}"/>
    <cellStyle name="Total 2 8 2 3" xfId="29575" xr:uid="{0916BD9B-63C1-4F63-8F20-B9CF9ECF2236}"/>
    <cellStyle name="Total 2 8 3" xfId="29576" xr:uid="{B58B0750-121D-445F-AEE2-6453CD6A3E6E}"/>
    <cellStyle name="Total 2 8 3 2" xfId="29577" xr:uid="{ED1297E1-6DFA-4211-BF78-2DB857A40F0D}"/>
    <cellStyle name="Total 2 8 4" xfId="29578" xr:uid="{618BF482-CAE3-49EB-9C07-890E338E0AA8}"/>
    <cellStyle name="Total 2 8 5" xfId="29579" xr:uid="{EB2F79A0-3949-4980-A584-2D985F45CD18}"/>
    <cellStyle name="Total 2 9" xfId="29580" xr:uid="{2ADD305C-67FF-4625-9DA7-26580CB4E1E9}"/>
    <cellStyle name="Total 2 9 2" xfId="29581" xr:uid="{312800B7-7DC5-4741-ADF4-B29BBCE5E227}"/>
    <cellStyle name="Total 2 9 2 2" xfId="29582" xr:uid="{7FA8C3CD-4364-4D35-A067-8EEDF0935504}"/>
    <cellStyle name="Total 2 9 3" xfId="29583" xr:uid="{B8F7EB8E-11F4-4933-898F-E03194BC72BA}"/>
    <cellStyle name="Total 2 9 4" xfId="29584" xr:uid="{2622CA56-C89A-452A-BC3F-D7BF3A679D44}"/>
    <cellStyle name="Total 20" xfId="4231" xr:uid="{0A396E7B-A0E9-4679-854A-1151AA2E8B79}"/>
    <cellStyle name="Total 20 10" xfId="29585" xr:uid="{33BAAC37-A0BB-4B96-AA4D-212D6B308D43}"/>
    <cellStyle name="Total 20 10 2" xfId="29586" xr:uid="{1A25B0F3-E2F7-44F9-B177-83E3CE779E7C}"/>
    <cellStyle name="Total 20 10 2 2" xfId="29587" xr:uid="{14134A23-086D-40A2-A147-C82818610B09}"/>
    <cellStyle name="Total 20 10 2 2 2" xfId="29588" xr:uid="{B25F102F-EDAF-4B94-88B3-180C1F0E66BE}"/>
    <cellStyle name="Total 20 10 2 3" xfId="29589" xr:uid="{D44FDE26-0ADC-4E8F-B72D-CEE0C25E4C26}"/>
    <cellStyle name="Total 20 10 3" xfId="29590" xr:uid="{3BD5A7DC-B47C-44D2-BA78-D688AD2BF1F4}"/>
    <cellStyle name="Total 20 10 3 2" xfId="29591" xr:uid="{AFE237A4-2C04-4E27-8AC7-40819EAD0192}"/>
    <cellStyle name="Total 20 10 4" xfId="29592" xr:uid="{E4CF755D-2B5D-46DD-90AD-C9DE9A1ED9DA}"/>
    <cellStyle name="Total 20 10 5" xfId="29593" xr:uid="{C323BE9F-2EB6-4D92-BE3E-4B834FAA173C}"/>
    <cellStyle name="Total 20 11" xfId="29594" xr:uid="{985AC921-4ABF-424F-BB69-2DB6AC923558}"/>
    <cellStyle name="Total 20 11 2" xfId="29595" xr:uid="{2F34198B-8824-4DB8-BFF2-223B0C431E1E}"/>
    <cellStyle name="Total 20 11 3" xfId="29596" xr:uid="{92D2A715-3D49-42DA-AF0F-887464BD1E36}"/>
    <cellStyle name="Total 20 12" xfId="29597" xr:uid="{50F08D59-078E-45CB-B1CD-1740169A8133}"/>
    <cellStyle name="Total 20 12 2" xfId="29598" xr:uid="{9F381373-AC13-48F5-B0A4-69889196F4EB}"/>
    <cellStyle name="Total 20 12 3" xfId="29599" xr:uid="{778008F5-082E-4E37-A95E-78E45E2BA91C}"/>
    <cellStyle name="Total 20 13" xfId="29600" xr:uid="{0CFAEDFC-674A-4AC1-9BE3-6CAAE9AB29A1}"/>
    <cellStyle name="Total 20 13 2" xfId="29601" xr:uid="{3CFA8ED8-EFDB-470C-8C62-1DD767CD6BB8}"/>
    <cellStyle name="Total 20 14" xfId="29602" xr:uid="{B2F01954-FD7D-466E-83BE-AADEF7113947}"/>
    <cellStyle name="Total 20 15" xfId="29603" xr:uid="{395FD9D1-1991-4776-8FCA-EC0B551832A4}"/>
    <cellStyle name="Total 20 16" xfId="29604" xr:uid="{81204F3E-1B09-47B1-AE05-90AE4CA0409E}"/>
    <cellStyle name="Total 20 2" xfId="4232" xr:uid="{2C841D48-54E2-4842-9C02-6F5122838E40}"/>
    <cellStyle name="Total 20 2 2" xfId="4233" xr:uid="{9DF3A0BC-5C48-4D13-8939-3B49D5DEC36F}"/>
    <cellStyle name="Total 20 2 2 2" xfId="29605" xr:uid="{1710BE1D-B834-4830-9C7E-50B40BF654BE}"/>
    <cellStyle name="Total 20 2 2 2 2" xfId="29606" xr:uid="{A3DEA932-A33A-4FEE-8CB2-88E205C9B5EB}"/>
    <cellStyle name="Total 20 2 2 3" xfId="29607" xr:uid="{90A5820E-F42A-4A97-AF20-76B04541D561}"/>
    <cellStyle name="Total 20 2 2 4" xfId="29608" xr:uid="{9E3B9456-414C-48E2-99C5-42BF246DE502}"/>
    <cellStyle name="Total 20 2 3" xfId="29609" xr:uid="{DA24BDFA-35B5-4455-92C9-7A84AEF815CC}"/>
    <cellStyle name="Total 20 2 3 2" xfId="29610" xr:uid="{4EA353E8-1F92-42AE-876D-ADA82D597BAB}"/>
    <cellStyle name="Total 20 2 4" xfId="29611" xr:uid="{8EE902D5-9866-4852-8F85-99189F157E16}"/>
    <cellStyle name="Total 20 2 4 2" xfId="29612" xr:uid="{61B16B00-5409-44B3-937F-076BBBA6F5D0}"/>
    <cellStyle name="Total 20 2 5" xfId="29613" xr:uid="{AEEE2D4A-38BF-43C2-98BF-D31D23F83980}"/>
    <cellStyle name="Total 20 2 5 2" xfId="29614" xr:uid="{958D84FA-4077-4BE9-AE76-4C29C1BF8219}"/>
    <cellStyle name="Total 20 2 6" xfId="29615" xr:uid="{5E035D92-A00E-4585-8EBD-A3E23CC2F61E}"/>
    <cellStyle name="Total 20 2 7" xfId="29616" xr:uid="{7E79066E-CD61-4E27-BAFE-82D3C5A7CC75}"/>
    <cellStyle name="Total 20 2 8" xfId="29617" xr:uid="{9C8748F8-780E-4689-997C-D4B743DDB90C}"/>
    <cellStyle name="Total 20 2 9" xfId="29618" xr:uid="{B6E5DB7D-22B1-49C9-BF5D-97967DF02232}"/>
    <cellStyle name="Total 20 3" xfId="4234" xr:uid="{F6FF5440-A314-49BA-95E1-1E1B4B9D146E}"/>
    <cellStyle name="Total 20 3 2" xfId="4235" xr:uid="{F0ADD3ED-069A-4134-BA22-CE1F3552A88F}"/>
    <cellStyle name="Total 20 3 2 2" xfId="29619" xr:uid="{EA5818A6-AB60-4BF4-96A6-134950313E5D}"/>
    <cellStyle name="Total 20 3 2 2 2" xfId="29620" xr:uid="{7FE04B47-0A0C-43AA-AAEA-DAFC1F11CF4F}"/>
    <cellStyle name="Total 20 3 2 3" xfId="29621" xr:uid="{DED01383-C3EE-45F6-BB87-EDE839430268}"/>
    <cellStyle name="Total 20 3 2 4" xfId="29622" xr:uid="{72D5F55E-6D5E-4D2E-BBF3-BD77FC7FC2E0}"/>
    <cellStyle name="Total 20 3 3" xfId="29623" xr:uid="{379037A6-859E-4BC3-B6D5-B97EE3AFE544}"/>
    <cellStyle name="Total 20 3 3 2" xfId="29624" xr:uid="{962EDC6C-5A10-484E-86C0-FCE43CCB7B55}"/>
    <cellStyle name="Total 20 3 4" xfId="29625" xr:uid="{3C15812C-E4E1-4812-A1B4-7D409CEB921B}"/>
    <cellStyle name="Total 20 3 4 2" xfId="29626" xr:uid="{F4DF48FC-20AF-4BBD-91D7-62B5C42F4111}"/>
    <cellStyle name="Total 20 3 5" xfId="29627" xr:uid="{F6B0AE41-C26C-452D-B9D7-F6F0435E063B}"/>
    <cellStyle name="Total 20 3 5 2" xfId="29628" xr:uid="{A0348F3B-6956-4C1C-9FB8-69D8E5BD4D73}"/>
    <cellStyle name="Total 20 3 6" xfId="29629" xr:uid="{5320C423-156F-4799-971B-161BCA3F2E0E}"/>
    <cellStyle name="Total 20 3 7" xfId="29630" xr:uid="{9378CDC0-0320-42CC-9E27-3197CF0ACA2F}"/>
    <cellStyle name="Total 20 3 8" xfId="29631" xr:uid="{A46F78D3-9F38-49F3-ABA3-494169E27614}"/>
    <cellStyle name="Total 20 3 9" xfId="29632" xr:uid="{6572CFE9-7798-4651-A2C7-549EAAE60D02}"/>
    <cellStyle name="Total 20 4" xfId="4236" xr:uid="{4D1AF544-4804-4C6C-80A4-F70829D26E72}"/>
    <cellStyle name="Total 20 4 2" xfId="4237" xr:uid="{5359F96A-9CCB-4E19-91C7-AAD2123949F9}"/>
    <cellStyle name="Total 20 4 2 2" xfId="29633" xr:uid="{D1CD7A4F-5D6F-4713-B7E5-15514790C5A5}"/>
    <cellStyle name="Total 20 4 2 2 2" xfId="29634" xr:uid="{B9E5CC53-0810-425A-AD0A-929F0B393B55}"/>
    <cellStyle name="Total 20 4 2 3" xfId="29635" xr:uid="{78130745-AFB6-45E9-8B45-09E523B47146}"/>
    <cellStyle name="Total 20 4 2 4" xfId="29636" xr:uid="{1481D466-60B6-4AA8-B1B5-1DA7D47A0FBB}"/>
    <cellStyle name="Total 20 4 3" xfId="29637" xr:uid="{AAF61CD6-9BD9-48C0-AFC2-D441A04C4AFC}"/>
    <cellStyle name="Total 20 4 3 2" xfId="29638" xr:uid="{0FDC319B-B5C2-41A7-B041-0DE39C6B113F}"/>
    <cellStyle name="Total 20 4 4" xfId="29639" xr:uid="{8561E989-CC92-4588-A797-78F70740E0A1}"/>
    <cellStyle name="Total 20 4 4 2" xfId="29640" xr:uid="{EFD740E8-03EB-4BEF-9786-2F331530EA28}"/>
    <cellStyle name="Total 20 4 5" xfId="29641" xr:uid="{D2C52E47-7FB3-4480-99B8-1D781B384283}"/>
    <cellStyle name="Total 20 4 5 2" xfId="29642" xr:uid="{279CAAAF-D42D-40CD-B11B-59D09BDD1921}"/>
    <cellStyle name="Total 20 4 6" xfId="29643" xr:uid="{B90A5758-C0CD-4507-B694-510537F155E0}"/>
    <cellStyle name="Total 20 4 7" xfId="29644" xr:uid="{F979C203-78DA-4523-91B0-A16FBEE5FD94}"/>
    <cellStyle name="Total 20 4 8" xfId="29645" xr:uid="{B1609518-DBF7-4E63-93FA-772653803113}"/>
    <cellStyle name="Total 20 4 9" xfId="29646" xr:uid="{2F4D5B81-7C71-4E8D-83A8-366E5C8701E4}"/>
    <cellStyle name="Total 20 5" xfId="4238" xr:uid="{3D51E534-4613-4131-B4F2-B29CF668375A}"/>
    <cellStyle name="Total 20 5 2" xfId="4239" xr:uid="{D5812C86-3524-415C-994B-D6A790A1F183}"/>
    <cellStyle name="Total 20 5 2 2" xfId="29647" xr:uid="{9860E858-2A00-4794-BB60-BB61CDB52565}"/>
    <cellStyle name="Total 20 5 2 2 2" xfId="29648" xr:uid="{529DD5A2-6610-4997-B64C-BA5A86ADBCBD}"/>
    <cellStyle name="Total 20 5 2 3" xfId="29649" xr:uid="{CA495058-9548-4E98-A567-5CBD5C5F481E}"/>
    <cellStyle name="Total 20 5 2 4" xfId="29650" xr:uid="{AF90694D-464E-4824-848E-2671A1033763}"/>
    <cellStyle name="Total 20 5 3" xfId="29651" xr:uid="{A749205B-3EFA-443C-82D9-A175AFF38104}"/>
    <cellStyle name="Total 20 5 3 2" xfId="29652" xr:uid="{AB76512E-22F8-4B77-8941-75D557F3BEDF}"/>
    <cellStyle name="Total 20 5 4" xfId="29653" xr:uid="{64A28135-9193-4C62-A127-0E954BC7FF3D}"/>
    <cellStyle name="Total 20 5 4 2" xfId="29654" xr:uid="{7CFDB4E5-2E8C-44F9-A73E-8212D9F192F7}"/>
    <cellStyle name="Total 20 5 5" xfId="29655" xr:uid="{83AB78E6-969F-4AF0-BB49-A52F775C0546}"/>
    <cellStyle name="Total 20 5 5 2" xfId="29656" xr:uid="{24127216-F90B-49A3-9A25-D68CE789E3A9}"/>
    <cellStyle name="Total 20 5 6" xfId="29657" xr:uid="{6DBED588-963C-4032-8A34-6271E3503F58}"/>
    <cellStyle name="Total 20 5 7" xfId="29658" xr:uid="{88A82AA3-3AA3-4CA0-B7EB-5CEA15EB9DC1}"/>
    <cellStyle name="Total 20 5 8" xfId="29659" xr:uid="{17487DB1-0F66-4A38-B8D5-C14FB5400E98}"/>
    <cellStyle name="Total 20 5 9" xfId="29660" xr:uid="{38BFA158-F348-4CC1-9D9E-B62476650355}"/>
    <cellStyle name="Total 20 6" xfId="4240" xr:uid="{68D1256D-4500-4D5E-B2AD-169D3EB73BB5}"/>
    <cellStyle name="Total 20 6 2" xfId="4241" xr:uid="{514ED24C-AEAA-4AA0-8EB7-A9EC3CE57ACE}"/>
    <cellStyle name="Total 20 6 2 2" xfId="29661" xr:uid="{709B08F5-8861-4ACE-8371-50BD3D1C5470}"/>
    <cellStyle name="Total 20 6 2 2 2" xfId="29662" xr:uid="{2BDBC886-E0CB-48FC-96BD-48B52AD3A4EB}"/>
    <cellStyle name="Total 20 6 2 3" xfId="29663" xr:uid="{BA7AF94D-AD00-443E-825A-56DC32E656D5}"/>
    <cellStyle name="Total 20 6 2 4" xfId="29664" xr:uid="{501DA8F6-F4F1-42B4-806D-44578BFE6079}"/>
    <cellStyle name="Total 20 6 3" xfId="29665" xr:uid="{4BF6DD39-BECB-40EA-93A4-73166FB62E72}"/>
    <cellStyle name="Total 20 6 3 2" xfId="29666" xr:uid="{7233C609-DD38-4AF6-B4D8-844CD2B48060}"/>
    <cellStyle name="Total 20 6 4" xfId="29667" xr:uid="{B8B82AFF-A4E2-476B-82CC-E658827DAC3C}"/>
    <cellStyle name="Total 20 6 4 2" xfId="29668" xr:uid="{BAC2C640-D5B0-4AA6-8372-589D3604CE50}"/>
    <cellStyle name="Total 20 6 5" xfId="29669" xr:uid="{5429DBDC-1FAB-4DF2-9132-85C47AFFE0DA}"/>
    <cellStyle name="Total 20 6 5 2" xfId="29670" xr:uid="{629A9637-ED35-4A45-A6C8-B957975137D9}"/>
    <cellStyle name="Total 20 6 6" xfId="29671" xr:uid="{2D0AAA1C-DE46-4690-A722-BD286DB002EC}"/>
    <cellStyle name="Total 20 6 7" xfId="29672" xr:uid="{B71EFB35-F1D2-4CA1-8429-004E41617D74}"/>
    <cellStyle name="Total 20 6 8" xfId="29673" xr:uid="{48F72FC5-5EFF-4FC3-B897-E53F88561D62}"/>
    <cellStyle name="Total 20 6 9" xfId="29674" xr:uid="{B1A03837-9E0D-46A0-8C39-02E517B5C831}"/>
    <cellStyle name="Total 20 7" xfId="4242" xr:uid="{55AD03FF-B8FD-45D8-BAC4-BD67091A36E9}"/>
    <cellStyle name="Total 20 7 2" xfId="4243" xr:uid="{D34AA2A3-8F7E-40A1-8824-87E9FF7094D0}"/>
    <cellStyle name="Total 20 7 2 2" xfId="29675" xr:uid="{AE37544B-57D7-42CE-84C1-753F063F7A0C}"/>
    <cellStyle name="Total 20 7 2 2 2" xfId="29676" xr:uid="{1163FCE3-06EB-4A57-9FFA-5EDC71B05AEB}"/>
    <cellStyle name="Total 20 7 2 3" xfId="29677" xr:uid="{99F23495-7695-427E-919F-6604E68DBD0E}"/>
    <cellStyle name="Total 20 7 2 4" xfId="29678" xr:uid="{1FD2F297-A984-4F24-9893-C1909DBE68C1}"/>
    <cellStyle name="Total 20 7 3" xfId="29679" xr:uid="{3EDEE0A8-9C1D-4408-BCC3-3597532ECC26}"/>
    <cellStyle name="Total 20 7 3 2" xfId="29680" xr:uid="{F2B1438F-0F4E-4DCA-BFFF-85383E889EE6}"/>
    <cellStyle name="Total 20 7 4" xfId="29681" xr:uid="{A104F65B-A9C7-40DC-A864-5C04985B9335}"/>
    <cellStyle name="Total 20 7 4 2" xfId="29682" xr:uid="{C2093F28-8AAD-4CA4-9F44-D0A82E9FD04C}"/>
    <cellStyle name="Total 20 7 5" xfId="29683" xr:uid="{60F43489-B9FD-4208-A2EE-0AF11C1B62C4}"/>
    <cellStyle name="Total 20 7 5 2" xfId="29684" xr:uid="{FCE616A4-2A6B-457F-8F73-254DB54692C5}"/>
    <cellStyle name="Total 20 7 6" xfId="29685" xr:uid="{F8905043-8AA4-4ADC-9A9A-5360C0AC22FB}"/>
    <cellStyle name="Total 20 7 7" xfId="29686" xr:uid="{C360A2E0-3BC4-4001-A190-AE8D1A00729F}"/>
    <cellStyle name="Total 20 7 8" xfId="29687" xr:uid="{C523E8DF-94F1-44B5-A330-7279EB2C72FE}"/>
    <cellStyle name="Total 20 7 9" xfId="29688" xr:uid="{B951EC9B-94D5-4EBC-9D64-606AA63D7900}"/>
    <cellStyle name="Total 20 8" xfId="4244" xr:uid="{C1FBE9B3-BBF6-48B8-8C65-19121C87ABD9}"/>
    <cellStyle name="Total 20 8 2" xfId="29689" xr:uid="{C2B0CB13-C5E6-4065-BFF9-A37BB647DA15}"/>
    <cellStyle name="Total 20 8 2 2" xfId="29690" xr:uid="{E9A8D56E-6535-40BC-8DAC-73334A73246D}"/>
    <cellStyle name="Total 20 8 2 2 2" xfId="29691" xr:uid="{B40B2354-14D0-4F1D-97C1-473022DD0F27}"/>
    <cellStyle name="Total 20 8 2 3" xfId="29692" xr:uid="{FC95F87D-8498-402D-B7B8-97A66A80DE2F}"/>
    <cellStyle name="Total 20 8 3" xfId="29693" xr:uid="{0C19BB00-45F0-43EA-A62F-B9C45DD0EAE6}"/>
    <cellStyle name="Total 20 8 3 2" xfId="29694" xr:uid="{5D5B32BF-A4BC-4FCF-BBDD-E88F7A1F117A}"/>
    <cellStyle name="Total 20 8 4" xfId="29695" xr:uid="{4EA62017-0AF6-484F-BF04-DB784D382E14}"/>
    <cellStyle name="Total 20 8 5" xfId="29696" xr:uid="{44B6004E-5714-4CE3-A441-6519C9A080CE}"/>
    <cellStyle name="Total 20 9" xfId="29697" xr:uid="{943B7B61-A066-41CB-9752-1C26F1EFA587}"/>
    <cellStyle name="Total 20 9 2" xfId="29698" xr:uid="{AE4F9758-B681-49C8-B406-8B8415D86B59}"/>
    <cellStyle name="Total 20 9 2 2" xfId="29699" xr:uid="{EAB99D5A-E658-41AE-8771-7A8665767C99}"/>
    <cellStyle name="Total 20 9 3" xfId="29700" xr:uid="{1BF2ECEB-F2FE-409C-834A-3173EB91A362}"/>
    <cellStyle name="Total 20 9 4" xfId="29701" xr:uid="{8AB05786-420A-4BEA-BE84-9CBD011B4A08}"/>
    <cellStyle name="Total 21" xfId="4245" xr:uid="{BC702FC4-D29E-4B4C-996F-C95AAA1546B7}"/>
    <cellStyle name="Total 21 10" xfId="29702" xr:uid="{61E749CE-35F7-4F6E-993D-8EB4BB353E23}"/>
    <cellStyle name="Total 21 10 2" xfId="29703" xr:uid="{BC58B971-B57B-4634-A399-FBC6F0F7FD55}"/>
    <cellStyle name="Total 21 10 2 2" xfId="29704" xr:uid="{3D422FE4-FBF9-4E3C-B6BF-E23DE7A38A29}"/>
    <cellStyle name="Total 21 10 2 2 2" xfId="29705" xr:uid="{8CE50E64-7192-4343-8F43-15A44E9FF0E9}"/>
    <cellStyle name="Total 21 10 2 3" xfId="29706" xr:uid="{1A22ED9B-62C3-4897-B456-9D9F566E1999}"/>
    <cellStyle name="Total 21 10 3" xfId="29707" xr:uid="{D1274937-A1FE-43C2-B7FB-1E71B04E4D07}"/>
    <cellStyle name="Total 21 10 3 2" xfId="29708" xr:uid="{D78367D0-DAEE-4B17-9DD5-914775FB15EB}"/>
    <cellStyle name="Total 21 10 4" xfId="29709" xr:uid="{3FEA0B96-88A7-4B4A-931E-07FD13F40760}"/>
    <cellStyle name="Total 21 10 5" xfId="29710" xr:uid="{6FFFC3BA-9DBA-4505-B2E2-9E044702F876}"/>
    <cellStyle name="Total 21 11" xfId="29711" xr:uid="{43DFF454-2B31-4D0C-A74D-FB1F119BC3A5}"/>
    <cellStyle name="Total 21 11 2" xfId="29712" xr:uid="{92596E28-6330-49B6-9BC9-E94A3DC1D077}"/>
    <cellStyle name="Total 21 11 3" xfId="29713" xr:uid="{891F1E29-3687-4DA2-BD1A-5E23EE339668}"/>
    <cellStyle name="Total 21 12" xfId="29714" xr:uid="{9B853970-A290-4449-9C4F-4915DF188466}"/>
    <cellStyle name="Total 21 12 2" xfId="29715" xr:uid="{65D6B35E-D72C-48BF-9234-7D7B6319E05E}"/>
    <cellStyle name="Total 21 12 3" xfId="29716" xr:uid="{98293359-3A97-445C-BCA4-F4A22C696B2D}"/>
    <cellStyle name="Total 21 13" xfId="29717" xr:uid="{B3871EE4-855E-413F-B97F-D6A07709ED3B}"/>
    <cellStyle name="Total 21 13 2" xfId="29718" xr:uid="{1080D66D-65D6-411A-9334-221C5694AAC0}"/>
    <cellStyle name="Total 21 14" xfId="29719" xr:uid="{25775D22-9327-4F82-B37E-66C9BDD7F984}"/>
    <cellStyle name="Total 21 15" xfId="29720" xr:uid="{132CA1AA-EA5E-43D9-85EF-2CE6C9EAE3E5}"/>
    <cellStyle name="Total 21 16" xfId="29721" xr:uid="{B90B00A1-53A3-4211-9E19-3D008466F6B3}"/>
    <cellStyle name="Total 21 2" xfId="4246" xr:uid="{7403E853-C353-4B7F-B9E0-0CE679B37F12}"/>
    <cellStyle name="Total 21 2 2" xfId="4247" xr:uid="{F7F6F94F-12A3-4CC5-A45A-0B6E69AC4783}"/>
    <cellStyle name="Total 21 2 2 2" xfId="29722" xr:uid="{079E93D2-A129-44B9-905F-5E38BFE2C470}"/>
    <cellStyle name="Total 21 2 2 2 2" xfId="29723" xr:uid="{DD60D18A-3E27-4D9D-A024-F88A5C0F1779}"/>
    <cellStyle name="Total 21 2 2 3" xfId="29724" xr:uid="{BCCFD2D3-AB32-461E-9FDD-6157B0CA9F8F}"/>
    <cellStyle name="Total 21 2 2 4" xfId="29725" xr:uid="{C2FC6B1C-B39F-4DB9-BB2A-F9F4E82D4EED}"/>
    <cellStyle name="Total 21 2 3" xfId="29726" xr:uid="{436E1251-DC32-4D9E-A56D-0C2F50E5188E}"/>
    <cellStyle name="Total 21 2 3 2" xfId="29727" xr:uid="{D0FB51AF-DA9C-4D13-9C6E-0E71B0E12BBB}"/>
    <cellStyle name="Total 21 2 4" xfId="29728" xr:uid="{EFE08B2F-BA83-4222-911C-57D5D1D1A3E0}"/>
    <cellStyle name="Total 21 2 4 2" xfId="29729" xr:uid="{9AAAEE35-7445-4301-A042-947F88E76248}"/>
    <cellStyle name="Total 21 2 5" xfId="29730" xr:uid="{CDF2D351-8A40-41B0-BFA1-C75DB5CE9AE3}"/>
    <cellStyle name="Total 21 2 5 2" xfId="29731" xr:uid="{02C6D041-E812-4D4F-AAF9-CDCE25B81F85}"/>
    <cellStyle name="Total 21 2 6" xfId="29732" xr:uid="{552BF192-5123-47FF-9760-0735ECBD8BAE}"/>
    <cellStyle name="Total 21 2 7" xfId="29733" xr:uid="{F9E1742E-1803-4912-A032-B0DB8176F9C6}"/>
    <cellStyle name="Total 21 2 8" xfId="29734" xr:uid="{E616F65F-204C-452F-AA88-AED71343DE53}"/>
    <cellStyle name="Total 21 2 9" xfId="29735" xr:uid="{83B66BDB-730F-45AB-8EE0-F43A9E0125F4}"/>
    <cellStyle name="Total 21 3" xfId="4248" xr:uid="{E175FE92-052A-4F51-9F72-BD506321A807}"/>
    <cellStyle name="Total 21 3 2" xfId="4249" xr:uid="{7C34DD45-CFEC-4442-8E13-2C246F167A89}"/>
    <cellStyle name="Total 21 3 2 2" xfId="29736" xr:uid="{2B8751BA-0E9E-41F0-B42E-ADD7945B96E6}"/>
    <cellStyle name="Total 21 3 2 2 2" xfId="29737" xr:uid="{2DFDC175-A362-489A-B6BD-F72CB8BC8C63}"/>
    <cellStyle name="Total 21 3 2 3" xfId="29738" xr:uid="{42AB91AE-2B3D-4230-A941-2B63353EC1D7}"/>
    <cellStyle name="Total 21 3 2 4" xfId="29739" xr:uid="{121152EA-971E-4B65-951F-DF24B4055915}"/>
    <cellStyle name="Total 21 3 3" xfId="29740" xr:uid="{BD4846D9-09C2-4404-A5B5-3D3146ED3CE0}"/>
    <cellStyle name="Total 21 3 3 2" xfId="29741" xr:uid="{2147194B-535A-45F2-9CEE-E950F50B1286}"/>
    <cellStyle name="Total 21 3 4" xfId="29742" xr:uid="{68AE722F-A8E6-4ACC-9471-6F149E2567F8}"/>
    <cellStyle name="Total 21 3 4 2" xfId="29743" xr:uid="{8D3A9D32-C900-4FE2-B358-3420E4ADD22A}"/>
    <cellStyle name="Total 21 3 5" xfId="29744" xr:uid="{D355E9E4-060E-4E9E-AEC4-48180DDEEBE4}"/>
    <cellStyle name="Total 21 3 5 2" xfId="29745" xr:uid="{9D628828-2EC9-4887-B48B-DE3C5F5E7B04}"/>
    <cellStyle name="Total 21 3 6" xfId="29746" xr:uid="{D96CEF6F-B963-452C-BCDD-3448FF174B57}"/>
    <cellStyle name="Total 21 3 7" xfId="29747" xr:uid="{84B7F55F-A2D4-4CF1-9620-147BCF471AAE}"/>
    <cellStyle name="Total 21 3 8" xfId="29748" xr:uid="{7DF58CDB-0A6C-4C22-B8C0-2B66043CEB23}"/>
    <cellStyle name="Total 21 3 9" xfId="29749" xr:uid="{94CDAE80-8C56-47B9-82A6-F59A8422D969}"/>
    <cellStyle name="Total 21 4" xfId="4250" xr:uid="{B0F9E23E-F53C-47AD-B147-170119FADEA2}"/>
    <cellStyle name="Total 21 4 2" xfId="4251" xr:uid="{83AC90F8-6486-41F5-A5D5-45049AA6E22F}"/>
    <cellStyle name="Total 21 4 2 2" xfId="29750" xr:uid="{CF393F01-1598-4C54-A29E-7F73500EC5BC}"/>
    <cellStyle name="Total 21 4 2 2 2" xfId="29751" xr:uid="{12978232-120A-46CC-B0EE-D3989745BF4D}"/>
    <cellStyle name="Total 21 4 2 3" xfId="29752" xr:uid="{CC54AFE9-A70F-4DA3-8A42-65D3F14BD474}"/>
    <cellStyle name="Total 21 4 2 4" xfId="29753" xr:uid="{4509EF04-91CF-4579-A5CE-266AE86D00DF}"/>
    <cellStyle name="Total 21 4 3" xfId="29754" xr:uid="{ED016A92-A28A-45E8-9674-93EA924C840B}"/>
    <cellStyle name="Total 21 4 3 2" xfId="29755" xr:uid="{D2B47962-E0C2-48C3-9424-FA2110098065}"/>
    <cellStyle name="Total 21 4 4" xfId="29756" xr:uid="{66B98447-4704-481A-8E32-90003D8740E6}"/>
    <cellStyle name="Total 21 4 4 2" xfId="29757" xr:uid="{9D89282F-15FD-4816-B90F-ED277644B2D7}"/>
    <cellStyle name="Total 21 4 5" xfId="29758" xr:uid="{E7A2439D-B980-47BF-A51C-D71052D43C25}"/>
    <cellStyle name="Total 21 4 5 2" xfId="29759" xr:uid="{C652F2D9-A94C-4126-9CCE-FD60E32E3434}"/>
    <cellStyle name="Total 21 4 6" xfId="29760" xr:uid="{F8CBB8E7-0EA6-40F6-B01F-69D3D8C14A47}"/>
    <cellStyle name="Total 21 4 7" xfId="29761" xr:uid="{086C3A3D-3E61-4ADA-8387-C1365C9AD140}"/>
    <cellStyle name="Total 21 4 8" xfId="29762" xr:uid="{8A551B40-3231-4FE2-9A28-732FCF4F7C86}"/>
    <cellStyle name="Total 21 4 9" xfId="29763" xr:uid="{21B14E49-8876-4321-AAF6-902348AB3E5F}"/>
    <cellStyle name="Total 21 5" xfId="4252" xr:uid="{8F1A24C2-81DF-4635-A687-69A6F0FD8278}"/>
    <cellStyle name="Total 21 5 2" xfId="4253" xr:uid="{DCD6FFA8-E473-44C3-BC1E-90C60B8EA432}"/>
    <cellStyle name="Total 21 5 2 2" xfId="29764" xr:uid="{1A3FB66A-2F92-427D-B608-F9D660474B5F}"/>
    <cellStyle name="Total 21 5 2 2 2" xfId="29765" xr:uid="{72EE6012-2B53-498E-B5CC-B38C5CA1F2B4}"/>
    <cellStyle name="Total 21 5 2 3" xfId="29766" xr:uid="{16DA215D-DFC9-482E-9629-7CB4962A3BE3}"/>
    <cellStyle name="Total 21 5 2 4" xfId="29767" xr:uid="{ABE5FF1B-5662-4F95-9A53-7D5DB36448C2}"/>
    <cellStyle name="Total 21 5 3" xfId="29768" xr:uid="{DC57F8CB-27F5-4D49-AD02-D3DD5337CB05}"/>
    <cellStyle name="Total 21 5 3 2" xfId="29769" xr:uid="{D1630EFC-445A-448D-96D1-F0F336C502A4}"/>
    <cellStyle name="Total 21 5 4" xfId="29770" xr:uid="{AE533711-C857-4A04-B5F3-080EBFF8CC46}"/>
    <cellStyle name="Total 21 5 4 2" xfId="29771" xr:uid="{59CD3D7C-9C5B-4280-BED2-1307A5E5C219}"/>
    <cellStyle name="Total 21 5 5" xfId="29772" xr:uid="{3E46B1F7-6D2F-4D2B-9186-F7A8FC6D7B68}"/>
    <cellStyle name="Total 21 5 5 2" xfId="29773" xr:uid="{0D4E948B-E294-4269-8A17-B8324F35C2A5}"/>
    <cellStyle name="Total 21 5 6" xfId="29774" xr:uid="{98219FA0-E501-4C17-B67C-EFB7FAD196E7}"/>
    <cellStyle name="Total 21 5 7" xfId="29775" xr:uid="{1D92C345-A610-46A1-BE8D-7D2844188419}"/>
    <cellStyle name="Total 21 5 8" xfId="29776" xr:uid="{6338D48B-D859-4AEC-8729-9F1D046D392A}"/>
    <cellStyle name="Total 21 5 9" xfId="29777" xr:uid="{1D5DBE21-9835-4E16-9821-D23AE727F9DD}"/>
    <cellStyle name="Total 21 6" xfId="4254" xr:uid="{E6465E98-B957-4B9D-95B0-EBD95DDAE413}"/>
    <cellStyle name="Total 21 6 2" xfId="4255" xr:uid="{9EB058B2-F837-4E55-93B8-5DF39106F3BE}"/>
    <cellStyle name="Total 21 6 2 2" xfId="29778" xr:uid="{987E0584-16EC-441B-8D63-3883562D2182}"/>
    <cellStyle name="Total 21 6 2 2 2" xfId="29779" xr:uid="{B6328B0E-1BD3-4447-836D-E2E6429583DD}"/>
    <cellStyle name="Total 21 6 2 3" xfId="29780" xr:uid="{5DD21B5E-1425-4E76-B009-5BC8EBE09C8F}"/>
    <cellStyle name="Total 21 6 2 4" xfId="29781" xr:uid="{623A8557-1226-4364-AA05-536F629F91E8}"/>
    <cellStyle name="Total 21 6 3" xfId="29782" xr:uid="{4786544D-BE3B-487D-A6BB-026931EB8ECD}"/>
    <cellStyle name="Total 21 6 3 2" xfId="29783" xr:uid="{3C9BFA69-06A1-4C4F-85F3-9CE7EE78CC2A}"/>
    <cellStyle name="Total 21 6 4" xfId="29784" xr:uid="{30BF7992-65DD-42DE-B949-3623B3638901}"/>
    <cellStyle name="Total 21 6 4 2" xfId="29785" xr:uid="{9B0F702A-8CAC-41DF-A50B-0BA2A7266575}"/>
    <cellStyle name="Total 21 6 5" xfId="29786" xr:uid="{B24DDBBD-8906-4C1F-9E43-364688709D6F}"/>
    <cellStyle name="Total 21 6 5 2" xfId="29787" xr:uid="{6C5C0DD4-2522-442B-9638-420871E73258}"/>
    <cellStyle name="Total 21 6 6" xfId="29788" xr:uid="{B38274A9-B171-49E7-959F-CDD0DA2C3CC4}"/>
    <cellStyle name="Total 21 6 7" xfId="29789" xr:uid="{93641C57-F6A1-465E-8851-EB0DA0284A72}"/>
    <cellStyle name="Total 21 6 8" xfId="29790" xr:uid="{BD74895E-9EAB-4A1A-A5B3-0E796B122BFC}"/>
    <cellStyle name="Total 21 6 9" xfId="29791" xr:uid="{07BC80D9-4D41-4C35-A3BA-41ADD830B06F}"/>
    <cellStyle name="Total 21 7" xfId="4256" xr:uid="{90A672C9-B000-4CFF-845E-34A66E08B155}"/>
    <cellStyle name="Total 21 7 2" xfId="4257" xr:uid="{DA7419B2-B7C0-4996-A21A-ECBA2E25DD28}"/>
    <cellStyle name="Total 21 7 2 2" xfId="29792" xr:uid="{B621498C-4113-4659-999D-070A36D33B6B}"/>
    <cellStyle name="Total 21 7 2 2 2" xfId="29793" xr:uid="{C3097D61-501D-484B-84B0-53B3F70AD244}"/>
    <cellStyle name="Total 21 7 2 3" xfId="29794" xr:uid="{23F93766-388F-4824-867F-951E3D23274D}"/>
    <cellStyle name="Total 21 7 2 4" xfId="29795" xr:uid="{7DEFA56C-34BA-4871-8F16-657274AB3A50}"/>
    <cellStyle name="Total 21 7 3" xfId="29796" xr:uid="{3377D3FC-FE2E-4821-A8BB-A7D321354041}"/>
    <cellStyle name="Total 21 7 3 2" xfId="29797" xr:uid="{2E4545F2-8B95-4E5A-A211-35534E6DD7E0}"/>
    <cellStyle name="Total 21 7 4" xfId="29798" xr:uid="{2D4844B8-C802-41D5-AC23-6E55B708FB7A}"/>
    <cellStyle name="Total 21 7 4 2" xfId="29799" xr:uid="{C9EC558C-1AD5-427A-BFB2-56F1748C9D15}"/>
    <cellStyle name="Total 21 7 5" xfId="29800" xr:uid="{DE52EFBE-9D7B-4274-895D-6F85D612A38C}"/>
    <cellStyle name="Total 21 7 5 2" xfId="29801" xr:uid="{E4157DB6-8C8A-487C-8FF2-E467EB562A20}"/>
    <cellStyle name="Total 21 7 6" xfId="29802" xr:uid="{E3CD4164-FCB3-4747-A38C-8A848CAA34E4}"/>
    <cellStyle name="Total 21 7 7" xfId="29803" xr:uid="{0F12BCF0-271F-4911-A976-F5C3C8620D32}"/>
    <cellStyle name="Total 21 7 8" xfId="29804" xr:uid="{C9AB9D35-17EE-41D9-AD2A-0C3E3F6AFFE5}"/>
    <cellStyle name="Total 21 7 9" xfId="29805" xr:uid="{C0684B76-DCED-4201-99DC-C1BBC9F5691D}"/>
    <cellStyle name="Total 21 8" xfId="4258" xr:uid="{33EB2B1A-FD28-49B1-9358-211D58925681}"/>
    <cellStyle name="Total 21 8 2" xfId="29806" xr:uid="{CCC3CCC2-1080-4A9A-AB5A-8E61CA4FF3D0}"/>
    <cellStyle name="Total 21 8 2 2" xfId="29807" xr:uid="{83F69B7F-D312-4994-9AA2-CA9E07F1DDD6}"/>
    <cellStyle name="Total 21 8 2 2 2" xfId="29808" xr:uid="{53A742AE-5315-4508-8BF3-F231245FBE2D}"/>
    <cellStyle name="Total 21 8 2 3" xfId="29809" xr:uid="{FB6ED200-ABBA-4273-ADB8-B80BBFC965A9}"/>
    <cellStyle name="Total 21 8 3" xfId="29810" xr:uid="{A78990EC-7C8E-43A7-BEF8-FD83DDF75100}"/>
    <cellStyle name="Total 21 8 3 2" xfId="29811" xr:uid="{F3F8511A-C1C5-43CE-A609-CB1C0C05A893}"/>
    <cellStyle name="Total 21 8 4" xfId="29812" xr:uid="{DC0A5D36-1E27-4C30-9E5E-E0F05D9C434E}"/>
    <cellStyle name="Total 21 8 5" xfId="29813" xr:uid="{A9904BC9-DEE9-48B3-9A75-660620D66556}"/>
    <cellStyle name="Total 21 9" xfId="29814" xr:uid="{4EB8DFB2-E41E-40F6-82D7-F6A9238143E4}"/>
    <cellStyle name="Total 21 9 2" xfId="29815" xr:uid="{E4D20223-D55C-48DB-988F-35726DD3453D}"/>
    <cellStyle name="Total 21 9 2 2" xfId="29816" xr:uid="{838A90AB-B148-4E61-ADA2-9F92A7911AE7}"/>
    <cellStyle name="Total 21 9 3" xfId="29817" xr:uid="{CE0C6F38-1103-40D0-91FE-43CA6D96888A}"/>
    <cellStyle name="Total 21 9 4" xfId="29818" xr:uid="{A52BB7FD-754E-442F-A80A-9099A57F4406}"/>
    <cellStyle name="Total 22" xfId="4259" xr:uid="{642E0A87-80CB-4772-9742-95D6AC985A47}"/>
    <cellStyle name="Total 22 10" xfId="29819" xr:uid="{60F90180-1540-4FA7-86EA-5723684E7F90}"/>
    <cellStyle name="Total 22 10 2" xfId="29820" xr:uid="{B33C809F-368F-432E-9631-CADCEBAE1500}"/>
    <cellStyle name="Total 22 10 2 2" xfId="29821" xr:uid="{5D843019-1779-4FB5-B7ED-04F9E8840549}"/>
    <cellStyle name="Total 22 10 2 2 2" xfId="29822" xr:uid="{E1740C08-0063-4D7A-AF38-519B177D0B09}"/>
    <cellStyle name="Total 22 10 2 3" xfId="29823" xr:uid="{C2CAD6BF-C3ED-463A-9353-811CBAA334A9}"/>
    <cellStyle name="Total 22 10 3" xfId="29824" xr:uid="{A6A42FA6-8D27-4C73-A986-64E9578DF7CF}"/>
    <cellStyle name="Total 22 10 3 2" xfId="29825" xr:uid="{3C13E8DD-D900-458F-B2F9-E1C04816EAFC}"/>
    <cellStyle name="Total 22 10 4" xfId="29826" xr:uid="{6EFBF724-4EA6-45AC-9F37-59AEB55C6600}"/>
    <cellStyle name="Total 22 10 5" xfId="29827" xr:uid="{914598A9-B589-4EDA-A5CD-6BD794EE41B1}"/>
    <cellStyle name="Total 22 11" xfId="29828" xr:uid="{B74886F8-86A9-4BB7-B276-3867004A4B32}"/>
    <cellStyle name="Total 22 11 2" xfId="29829" xr:uid="{4BBDCDCB-C014-42A6-8685-26AA8864C31A}"/>
    <cellStyle name="Total 22 11 3" xfId="29830" xr:uid="{C1F7378D-E921-4AF7-A515-F00A0CC5DDC3}"/>
    <cellStyle name="Total 22 12" xfId="29831" xr:uid="{C0888E9D-447A-4CF0-A812-D7154E47BD7E}"/>
    <cellStyle name="Total 22 12 2" xfId="29832" xr:uid="{7B903C4C-3E2D-43C5-B898-26BFD30AF0C3}"/>
    <cellStyle name="Total 22 12 3" xfId="29833" xr:uid="{602BC575-6BFD-457C-BBAC-35B7D56FBCEE}"/>
    <cellStyle name="Total 22 13" xfId="29834" xr:uid="{120F70FB-0DCB-4D32-9C9C-E87124CED8C7}"/>
    <cellStyle name="Total 22 13 2" xfId="29835" xr:uid="{3D52F590-EAD4-4FE5-9E9C-A9B0437B7147}"/>
    <cellStyle name="Total 22 14" xfId="29836" xr:uid="{C274D13C-6F04-480E-8290-761CDAA173EA}"/>
    <cellStyle name="Total 22 15" xfId="29837" xr:uid="{80BC8886-D216-4E22-A85D-65C5D7390EA6}"/>
    <cellStyle name="Total 22 16" xfId="29838" xr:uid="{39882A6F-40B9-4D21-8A04-F7F04856E060}"/>
    <cellStyle name="Total 22 2" xfId="4260" xr:uid="{53095FCF-FE6B-45BF-BD71-0365D2765D38}"/>
    <cellStyle name="Total 22 2 2" xfId="4261" xr:uid="{28C94074-EC63-40FD-A721-457CC4223170}"/>
    <cellStyle name="Total 22 2 2 2" xfId="29839" xr:uid="{D73D28EB-D0DA-4A75-BE1B-1938C3EAB8B6}"/>
    <cellStyle name="Total 22 2 2 2 2" xfId="29840" xr:uid="{DB3D350B-F045-4570-90A8-18FBA0B067D3}"/>
    <cellStyle name="Total 22 2 2 3" xfId="29841" xr:uid="{A54914BC-4CC5-4FEA-878E-E0F3A461CB11}"/>
    <cellStyle name="Total 22 2 2 4" xfId="29842" xr:uid="{E53DFFEE-D697-49E0-AC76-FFA752CA8452}"/>
    <cellStyle name="Total 22 2 3" xfId="29843" xr:uid="{5B9F46A0-00B2-406B-A823-839C5C6CF840}"/>
    <cellStyle name="Total 22 2 3 2" xfId="29844" xr:uid="{B1582859-9228-4081-9BF0-86768B918CE0}"/>
    <cellStyle name="Total 22 2 4" xfId="29845" xr:uid="{2018C9F8-406C-492A-AF45-BB21FF53B7BC}"/>
    <cellStyle name="Total 22 2 4 2" xfId="29846" xr:uid="{0A9F7F14-09FB-45E5-8004-7FEF0FBEB37E}"/>
    <cellStyle name="Total 22 2 5" xfId="29847" xr:uid="{FE524A1D-029F-4606-970C-C56A649721D3}"/>
    <cellStyle name="Total 22 2 5 2" xfId="29848" xr:uid="{CEDBC4A0-2AFC-4635-875C-14EFE30DD9EA}"/>
    <cellStyle name="Total 22 2 6" xfId="29849" xr:uid="{47F9DD5A-7342-443D-8E0A-B55EF7FBAD40}"/>
    <cellStyle name="Total 22 2 7" xfId="29850" xr:uid="{96CDF92B-B23F-475F-89E5-C9BDA610B2E8}"/>
    <cellStyle name="Total 22 2 8" xfId="29851" xr:uid="{2AA52B0D-F064-4831-9B39-CA40C3CA8ECF}"/>
    <cellStyle name="Total 22 2 9" xfId="29852" xr:uid="{D3A9728C-C7EA-48C2-BF9C-4C96DD79CF94}"/>
    <cellStyle name="Total 22 3" xfId="4262" xr:uid="{EEC875A8-1BC5-4602-9178-ADD74FC37C85}"/>
    <cellStyle name="Total 22 3 2" xfId="4263" xr:uid="{1D01E8A2-0DD4-47BB-AC69-800419AF72B6}"/>
    <cellStyle name="Total 22 3 2 2" xfId="29853" xr:uid="{6A1A1D29-F817-4C98-97AE-A42B30A048DF}"/>
    <cellStyle name="Total 22 3 2 2 2" xfId="29854" xr:uid="{A09D683F-8221-4766-8865-8ECFB634203C}"/>
    <cellStyle name="Total 22 3 2 3" xfId="29855" xr:uid="{1E161AE2-186B-474D-A835-A4E4F6FFCD88}"/>
    <cellStyle name="Total 22 3 2 4" xfId="29856" xr:uid="{91B58A56-4D6D-4F71-A54F-4CDADB096250}"/>
    <cellStyle name="Total 22 3 3" xfId="29857" xr:uid="{89A6512C-A6B7-4BC9-B876-91D72D1B2D5E}"/>
    <cellStyle name="Total 22 3 3 2" xfId="29858" xr:uid="{A3366BCB-4EA9-4E00-9553-38AAAB79F2DA}"/>
    <cellStyle name="Total 22 3 4" xfId="29859" xr:uid="{42283895-AED4-47A2-911D-56B3AE3EEE5F}"/>
    <cellStyle name="Total 22 3 4 2" xfId="29860" xr:uid="{7A55FCE4-A1F0-466B-918F-85FBCC2A0DAC}"/>
    <cellStyle name="Total 22 3 5" xfId="29861" xr:uid="{D8C8A632-BF4C-4BE3-9079-930B172762FE}"/>
    <cellStyle name="Total 22 3 5 2" xfId="29862" xr:uid="{48413AC6-BEC1-4DA1-AD1B-DD910E4A6DF3}"/>
    <cellStyle name="Total 22 3 6" xfId="29863" xr:uid="{82B45B61-1631-4886-AA28-89E13384F937}"/>
    <cellStyle name="Total 22 3 7" xfId="29864" xr:uid="{3070809E-9464-488E-B3EA-D253CD74575B}"/>
    <cellStyle name="Total 22 3 8" xfId="29865" xr:uid="{5DE5A9DD-1134-4708-9B7A-CCCC8C498EF8}"/>
    <cellStyle name="Total 22 3 9" xfId="29866" xr:uid="{CA68327A-8764-4705-AE64-1D55EED0B5CA}"/>
    <cellStyle name="Total 22 4" xfId="4264" xr:uid="{F7303558-AC96-46D5-8A68-028F0E47E8BE}"/>
    <cellStyle name="Total 22 4 2" xfId="4265" xr:uid="{4BDD6725-018B-46F7-8B94-3941D516C9F3}"/>
    <cellStyle name="Total 22 4 2 2" xfId="29867" xr:uid="{45B4DACB-38BD-458A-82D4-AB7D1A943D1B}"/>
    <cellStyle name="Total 22 4 2 2 2" xfId="29868" xr:uid="{E2CE3E95-78A4-47C9-8E00-E06DE6B76FB8}"/>
    <cellStyle name="Total 22 4 2 3" xfId="29869" xr:uid="{9B2EAE2B-00D9-45EC-96A0-3DE524255586}"/>
    <cellStyle name="Total 22 4 2 4" xfId="29870" xr:uid="{23E2FA4D-EA27-43D0-91E2-AEAEA90C888D}"/>
    <cellStyle name="Total 22 4 3" xfId="29871" xr:uid="{88E54FA5-6D5C-4903-858E-070687B0E623}"/>
    <cellStyle name="Total 22 4 3 2" xfId="29872" xr:uid="{70109E07-20D9-449C-8E97-48E110F9D350}"/>
    <cellStyle name="Total 22 4 4" xfId="29873" xr:uid="{7F8E3904-837E-4696-8A5B-2A2813EAE954}"/>
    <cellStyle name="Total 22 4 4 2" xfId="29874" xr:uid="{1EC3EA89-424D-406A-A92E-3F2786E8ADB2}"/>
    <cellStyle name="Total 22 4 5" xfId="29875" xr:uid="{B5BD0BE2-EABB-4316-A5F5-C1E6B7392B4A}"/>
    <cellStyle name="Total 22 4 5 2" xfId="29876" xr:uid="{74FC7353-7BDF-42E7-8188-35E57698DC6A}"/>
    <cellStyle name="Total 22 4 6" xfId="29877" xr:uid="{5FF8BEA6-87A1-4069-8F7E-333432BA075F}"/>
    <cellStyle name="Total 22 4 7" xfId="29878" xr:uid="{E710460E-253A-497D-89EB-34B21D0F52AE}"/>
    <cellStyle name="Total 22 4 8" xfId="29879" xr:uid="{94557D4D-BE9C-425D-9B47-48913F69BA25}"/>
    <cellStyle name="Total 22 4 9" xfId="29880" xr:uid="{D3E047FD-4915-4EF0-B69B-9ED1187ADB6B}"/>
    <cellStyle name="Total 22 5" xfId="4266" xr:uid="{98715B73-7A65-423D-929A-1FA03429C661}"/>
    <cellStyle name="Total 22 5 2" xfId="4267" xr:uid="{4FE3568D-B0CC-475A-B1B4-D695CF2B29D8}"/>
    <cellStyle name="Total 22 5 2 2" xfId="29881" xr:uid="{BCAFFCCF-12C2-4F6B-9753-BECA13A5E681}"/>
    <cellStyle name="Total 22 5 2 2 2" xfId="29882" xr:uid="{395FC35F-ED21-4453-AAA4-AD9C47B90F9D}"/>
    <cellStyle name="Total 22 5 2 3" xfId="29883" xr:uid="{96B91C9B-C4C8-4AD4-B6CA-25153E160E64}"/>
    <cellStyle name="Total 22 5 2 4" xfId="29884" xr:uid="{BD6A8D76-7D76-4B17-9ED8-EF6AB53E84CC}"/>
    <cellStyle name="Total 22 5 3" xfId="29885" xr:uid="{85A2728F-0EDE-4922-B99A-245911F7BEFB}"/>
    <cellStyle name="Total 22 5 3 2" xfId="29886" xr:uid="{5EA999B3-CEE7-478F-8466-449D9756867D}"/>
    <cellStyle name="Total 22 5 4" xfId="29887" xr:uid="{5C0AF1F3-0AC9-431B-806D-357B92E86B2A}"/>
    <cellStyle name="Total 22 5 4 2" xfId="29888" xr:uid="{0ACD7530-8774-4B3B-AC24-E4EB685B7523}"/>
    <cellStyle name="Total 22 5 5" xfId="29889" xr:uid="{53E81B24-005C-4FDE-B73F-0EE1F9DAD1AC}"/>
    <cellStyle name="Total 22 5 5 2" xfId="29890" xr:uid="{9BAD2D35-E514-4C1E-8B00-D195B6D11179}"/>
    <cellStyle name="Total 22 5 6" xfId="29891" xr:uid="{0EB0AA65-FBB1-435D-8374-B98EB7F24DD4}"/>
    <cellStyle name="Total 22 5 7" xfId="29892" xr:uid="{00DD9959-577B-4DAB-8B66-56FA95713745}"/>
    <cellStyle name="Total 22 5 8" xfId="29893" xr:uid="{397A2064-6988-43AD-8C99-C7BF2B6DF1C3}"/>
    <cellStyle name="Total 22 5 9" xfId="29894" xr:uid="{77C8D382-7FFE-4A0F-A8FB-B22B0FF61054}"/>
    <cellStyle name="Total 22 6" xfId="4268" xr:uid="{62EC5D07-F045-488C-B206-93C0D1158855}"/>
    <cellStyle name="Total 22 6 2" xfId="4269" xr:uid="{B72D681F-801D-4C98-AEB4-B711E8F06484}"/>
    <cellStyle name="Total 22 6 2 2" xfId="29895" xr:uid="{2CF97C8D-6F47-48E3-B9A7-D9AB020C7E77}"/>
    <cellStyle name="Total 22 6 2 2 2" xfId="29896" xr:uid="{AEA5E7BD-B788-4A3D-9D2A-FDF051BCE5F9}"/>
    <cellStyle name="Total 22 6 2 3" xfId="29897" xr:uid="{1D851A0D-0777-4DB4-8394-A86378B65E29}"/>
    <cellStyle name="Total 22 6 2 4" xfId="29898" xr:uid="{801CD7FF-642A-48B3-9E5E-D3FDAA8C5B2B}"/>
    <cellStyle name="Total 22 6 3" xfId="29899" xr:uid="{80C7F38B-06D0-47BE-AE29-2D788CD52CA5}"/>
    <cellStyle name="Total 22 6 3 2" xfId="29900" xr:uid="{C82DA2D8-DB33-4921-915C-C5B37D8F306E}"/>
    <cellStyle name="Total 22 6 4" xfId="29901" xr:uid="{77555DCB-3097-4FA1-9C6B-1C1391F5C90A}"/>
    <cellStyle name="Total 22 6 4 2" xfId="29902" xr:uid="{C95350DD-6894-4E1B-BDF0-4B0BFA30ED31}"/>
    <cellStyle name="Total 22 6 5" xfId="29903" xr:uid="{E1F1147E-3491-42DE-B009-13F96069D136}"/>
    <cellStyle name="Total 22 6 5 2" xfId="29904" xr:uid="{122AA26E-D385-4675-81EC-C73071791D84}"/>
    <cellStyle name="Total 22 6 6" xfId="29905" xr:uid="{49F9427F-79A2-41CA-8DD1-CB571CF4BD93}"/>
    <cellStyle name="Total 22 6 7" xfId="29906" xr:uid="{04A84D41-5DF1-401C-87BE-C65ACBC5B566}"/>
    <cellStyle name="Total 22 6 8" xfId="29907" xr:uid="{37C6548C-5D04-4507-A198-F3CAEA8162BF}"/>
    <cellStyle name="Total 22 6 9" xfId="29908" xr:uid="{2193F25C-47E3-44D4-9D98-F5C71D6ED227}"/>
    <cellStyle name="Total 22 7" xfId="4270" xr:uid="{855E4088-5DA6-48AE-849F-4FA4A86B6664}"/>
    <cellStyle name="Total 22 7 2" xfId="4271" xr:uid="{F2C83BD2-8224-43E0-89C5-AF78A9358DEF}"/>
    <cellStyle name="Total 22 7 2 2" xfId="29909" xr:uid="{24B5963F-F5A5-4699-9677-2326557277A6}"/>
    <cellStyle name="Total 22 7 2 2 2" xfId="29910" xr:uid="{308B002C-56E7-4213-8C17-3F9CE8D7704C}"/>
    <cellStyle name="Total 22 7 2 3" xfId="29911" xr:uid="{563A60CC-C0DC-4078-B4CE-AC7C4A846F58}"/>
    <cellStyle name="Total 22 7 2 4" xfId="29912" xr:uid="{8C0F7B4C-2133-437D-8992-9E0491988154}"/>
    <cellStyle name="Total 22 7 3" xfId="29913" xr:uid="{02E95701-0B33-4271-ADF1-F7E7B826C52F}"/>
    <cellStyle name="Total 22 7 3 2" xfId="29914" xr:uid="{3531CE8D-7B17-4902-BEB4-4D9F4C66ADF1}"/>
    <cellStyle name="Total 22 7 4" xfId="29915" xr:uid="{A3949A04-085F-4C65-9D56-2FE1969E3ADA}"/>
    <cellStyle name="Total 22 7 4 2" xfId="29916" xr:uid="{FE5454A7-7063-4AD0-B5C5-47B9557AB613}"/>
    <cellStyle name="Total 22 7 5" xfId="29917" xr:uid="{071C9EC0-4120-4D05-B569-2AAD45FA6FF5}"/>
    <cellStyle name="Total 22 7 5 2" xfId="29918" xr:uid="{671B7002-C6BD-44B8-9965-66A6DC856978}"/>
    <cellStyle name="Total 22 7 6" xfId="29919" xr:uid="{74E881A4-C39E-4FDC-AB7B-95BE85B3B9C9}"/>
    <cellStyle name="Total 22 7 7" xfId="29920" xr:uid="{1A671655-FDF9-48D1-AD1F-68CD1CB06819}"/>
    <cellStyle name="Total 22 7 8" xfId="29921" xr:uid="{435A27C4-DCC7-4A99-A622-39248C31BA79}"/>
    <cellStyle name="Total 22 7 9" xfId="29922" xr:uid="{DF419A9E-9FF5-42B7-94FC-E6B98405DFDC}"/>
    <cellStyle name="Total 22 8" xfId="4272" xr:uid="{0D757A0D-9498-43BA-9E13-293A27D48AF3}"/>
    <cellStyle name="Total 22 8 2" xfId="29923" xr:uid="{4794377F-DBED-4993-9643-23A596AFBDE6}"/>
    <cellStyle name="Total 22 8 2 2" xfId="29924" xr:uid="{C9169FC8-C268-4DED-BB1D-2B4E29A1A826}"/>
    <cellStyle name="Total 22 8 2 2 2" xfId="29925" xr:uid="{2698D31C-5D63-48E6-8288-E68F2B1EF233}"/>
    <cellStyle name="Total 22 8 2 3" xfId="29926" xr:uid="{67E2DBF0-85C6-4FF1-819E-14BA09DF000D}"/>
    <cellStyle name="Total 22 8 3" xfId="29927" xr:uid="{18F6C145-4416-4686-A986-6A667520F2E1}"/>
    <cellStyle name="Total 22 8 3 2" xfId="29928" xr:uid="{FA183654-C393-4053-9220-8E3CE7A2C96E}"/>
    <cellStyle name="Total 22 8 4" xfId="29929" xr:uid="{D245B68F-2530-4230-BB5F-93128F4D75F4}"/>
    <cellStyle name="Total 22 8 5" xfId="29930" xr:uid="{F5F9BA40-D2AB-4B86-9A27-12C16FD2E960}"/>
    <cellStyle name="Total 22 9" xfId="29931" xr:uid="{1D5D6426-0A33-4786-BF4E-1B325D279580}"/>
    <cellStyle name="Total 22 9 2" xfId="29932" xr:uid="{B00E129F-0C8B-466F-9A44-DDBAA5537FAF}"/>
    <cellStyle name="Total 22 9 2 2" xfId="29933" xr:uid="{C2B45315-4F56-4777-8B60-7FA3C17A0255}"/>
    <cellStyle name="Total 22 9 3" xfId="29934" xr:uid="{64F35EFF-131A-432F-8563-D0BE0E8C7781}"/>
    <cellStyle name="Total 22 9 4" xfId="29935" xr:uid="{5436F06A-0564-4D63-97BC-AFD64FCA541B}"/>
    <cellStyle name="Total 23" xfId="4273" xr:uid="{853A4EE3-EBD4-4B2B-B525-8F17E6763A39}"/>
    <cellStyle name="Total 23 2" xfId="4274" xr:uid="{76B574F9-4457-4F44-9F18-759EDE004554}"/>
    <cellStyle name="Total 23 2 2" xfId="29936" xr:uid="{8174BE93-846C-4421-9A4C-5ED15A721114}"/>
    <cellStyle name="Total 23 2 3" xfId="29937" xr:uid="{DF8803CF-B04D-4223-93CD-5A02B091A1A9}"/>
    <cellStyle name="Total 23 3" xfId="29938" xr:uid="{48F4F98D-6676-4258-99D0-652CB508ACCF}"/>
    <cellStyle name="Total 23 3 2" xfId="29939" xr:uid="{CC944E61-66F4-446C-8659-5A40BE900929}"/>
    <cellStyle name="Total 23 4" xfId="29940" xr:uid="{6FAB4F38-7B18-4F93-8B51-6F789F09EF7D}"/>
    <cellStyle name="Total 23 4 2" xfId="29941" xr:uid="{13581BA2-5E38-4061-816C-E508C71CFAA8}"/>
    <cellStyle name="Total 23 5" xfId="29942" xr:uid="{61C1B2C6-04FB-4677-9219-9BCA7567C052}"/>
    <cellStyle name="Total 23 6" xfId="29943" xr:uid="{DDD573C0-26B6-45FF-84E6-154388950F5C}"/>
    <cellStyle name="Total 23 7" xfId="29944" xr:uid="{A18281AA-BAD0-49F4-A7D4-EEF57787B281}"/>
    <cellStyle name="Total 23 8" xfId="29945" xr:uid="{7587AB9A-C798-49A2-B7D8-ADEFB8A28433}"/>
    <cellStyle name="Total 24" xfId="4275" xr:uid="{5A988BB3-BEFF-4173-AD59-CCA1B1D38D52}"/>
    <cellStyle name="Total 24 2" xfId="4276" xr:uid="{668F2012-7F89-4EA2-AE7E-1FD5A3222A0F}"/>
    <cellStyle name="Total 24 2 2" xfId="29946" xr:uid="{31CE695A-64C0-4906-8D6F-91A4406D33A6}"/>
    <cellStyle name="Total 24 2 3" xfId="29947" xr:uid="{5A436BD7-707C-4AFD-B3CF-E6BF4A9F02E8}"/>
    <cellStyle name="Total 24 3" xfId="29948" xr:uid="{99B339E8-F69B-46E2-8057-EDCE3FDF20C6}"/>
    <cellStyle name="Total 24 3 2" xfId="29949" xr:uid="{156964CB-1E76-4926-ADCF-5FB29B816220}"/>
    <cellStyle name="Total 24 4" xfId="29950" xr:uid="{6B4AD35A-4358-471D-BF2C-0E108292897A}"/>
    <cellStyle name="Total 24 4 2" xfId="29951" xr:uid="{2BB7BD23-4DE2-48A4-8ED5-0838C04D9B40}"/>
    <cellStyle name="Total 24 5" xfId="29952" xr:uid="{578B480F-3965-4023-AE55-1C681C3559BD}"/>
    <cellStyle name="Total 24 6" xfId="29953" xr:uid="{B1241535-6AB1-472C-96A1-FB2F293170F0}"/>
    <cellStyle name="Total 24 7" xfId="29954" xr:uid="{56C320F2-A247-4683-918D-CFC38C20939E}"/>
    <cellStyle name="Total 24 8" xfId="29955" xr:uid="{A3C8C77E-9E51-43A2-96CC-894225714408}"/>
    <cellStyle name="Total 25" xfId="4277" xr:uid="{EF86B6CC-3029-4BD6-8E65-326B1547E08E}"/>
    <cellStyle name="Total 25 2" xfId="4278" xr:uid="{65960F87-B429-413E-A69E-7B5A8003C1BD}"/>
    <cellStyle name="Total 25 2 2" xfId="29956" xr:uid="{0C939959-0946-4815-B9C2-C70159AA29AD}"/>
    <cellStyle name="Total 25 2 3" xfId="29957" xr:uid="{ABDDB28A-E54A-4D86-BB49-83B7825F1A62}"/>
    <cellStyle name="Total 25 3" xfId="29958" xr:uid="{A0DB3032-3FEC-4D73-A08C-CAED825F8BFF}"/>
    <cellStyle name="Total 25 3 2" xfId="29959" xr:uid="{9F85FEA9-20CD-4B34-BB9C-C29BABA9FE5F}"/>
    <cellStyle name="Total 25 4" xfId="29960" xr:uid="{6BE3C282-BAC2-46A4-9763-C2881A6D8C8C}"/>
    <cellStyle name="Total 25 4 2" xfId="29961" xr:uid="{160821FA-0D2A-4D81-AC20-38782E6057A2}"/>
    <cellStyle name="Total 25 5" xfId="29962" xr:uid="{21E4AB37-9F4D-4E10-8E78-F6C26AA22F72}"/>
    <cellStyle name="Total 25 6" xfId="29963" xr:uid="{9A54B5F6-BE6F-4370-BF85-465ED946EE7C}"/>
    <cellStyle name="Total 25 7" xfId="29964" xr:uid="{C0B129F6-03A7-466D-8846-879C61A0EAF0}"/>
    <cellStyle name="Total 25 8" xfId="29965" xr:uid="{9FB772E9-147E-4801-8BC7-FAF19F5070DF}"/>
    <cellStyle name="Total 26" xfId="4279" xr:uid="{26A39DF1-DD9D-4B19-A74E-72A5450E7096}"/>
    <cellStyle name="Total 26 2" xfId="4280" xr:uid="{FFA54048-6D51-4EE6-88F2-A922C92E06FE}"/>
    <cellStyle name="Total 26 2 2" xfId="29966" xr:uid="{DCB26EEA-85FB-47C9-BB23-4547B0535C38}"/>
    <cellStyle name="Total 26 2 3" xfId="29967" xr:uid="{E6061C34-A060-47AF-929E-01635484088F}"/>
    <cellStyle name="Total 26 3" xfId="29968" xr:uid="{B4165011-1349-4847-8FE9-CC3341830013}"/>
    <cellStyle name="Total 26 3 2" xfId="29969" xr:uid="{410C31BF-2C47-4C2A-879F-1688FDB414A3}"/>
    <cellStyle name="Total 26 4" xfId="29970" xr:uid="{B51A4D27-833C-48A5-B1AB-18C81E437008}"/>
    <cellStyle name="Total 26 4 2" xfId="29971" xr:uid="{4E74CEE0-301B-4E26-A434-6F5795B69CFC}"/>
    <cellStyle name="Total 26 5" xfId="29972" xr:uid="{A8165B90-970A-4BCE-AC04-F342774C732B}"/>
    <cellStyle name="Total 26 6" xfId="29973" xr:uid="{8E3D3238-A130-40D9-B599-AFA2FFC5F847}"/>
    <cellStyle name="Total 26 7" xfId="29974" xr:uid="{41E3EC6A-2A0E-469C-B5F1-7F90101BAAC3}"/>
    <cellStyle name="Total 26 8" xfId="29975" xr:uid="{75C4EBFB-62EF-4560-8C9B-0AD695327F2F}"/>
    <cellStyle name="Total 27" xfId="4281" xr:uid="{A4712527-9196-4FCE-B00D-51B702993562}"/>
    <cellStyle name="Total 27 2" xfId="4282" xr:uid="{5FAB771F-7883-4851-BFAF-E9A62F0BCF3B}"/>
    <cellStyle name="Total 27 2 2" xfId="29976" xr:uid="{B5E3AC8B-74CF-4CED-9B2D-E7227D5153B3}"/>
    <cellStyle name="Total 27 2 3" xfId="29977" xr:uid="{2C78D0E1-7AAA-407F-9248-80B5A5A08217}"/>
    <cellStyle name="Total 27 3" xfId="29978" xr:uid="{D26F9E7E-1790-4EA1-8A05-8C758B0CEF1E}"/>
    <cellStyle name="Total 27 3 2" xfId="29979" xr:uid="{E024136D-6896-4D7C-AE52-880329302947}"/>
    <cellStyle name="Total 27 4" xfId="29980" xr:uid="{F387114D-7FFC-46A1-B97B-4E82FA1F9D77}"/>
    <cellStyle name="Total 27 4 2" xfId="29981" xr:uid="{86039078-7011-4AB9-B6CD-32D64873B9A7}"/>
    <cellStyle name="Total 27 5" xfId="29982" xr:uid="{0331E730-6762-428A-AFF7-592335256727}"/>
    <cellStyle name="Total 27 6" xfId="29983" xr:uid="{1FF6DFA1-5157-4F25-9F05-0D18D5FCB4E5}"/>
    <cellStyle name="Total 27 7" xfId="29984" xr:uid="{7F358FA3-2CBB-45F4-9BCA-4458792F401B}"/>
    <cellStyle name="Total 27 8" xfId="29985" xr:uid="{3487654F-3593-436C-91B6-B126FC3DF862}"/>
    <cellStyle name="Total 28" xfId="4283" xr:uid="{800D28F5-4848-4726-91BE-D7126A24721A}"/>
    <cellStyle name="Total 28 2" xfId="4284" xr:uid="{48092C6D-88CD-42BC-B17A-47A96EAFA1E0}"/>
    <cellStyle name="Total 28 2 2" xfId="29986" xr:uid="{E89245A0-68B0-4CBC-A9B2-64A69F716D94}"/>
    <cellStyle name="Total 28 2 3" xfId="29987" xr:uid="{FCCB9101-8D33-4943-BBDE-468FD263DEA6}"/>
    <cellStyle name="Total 28 3" xfId="29988" xr:uid="{6B4D57BF-FA46-4C8F-910F-A683F04D095D}"/>
    <cellStyle name="Total 28 3 2" xfId="29989" xr:uid="{6D05C2A3-D267-481D-A558-99E877F60741}"/>
    <cellStyle name="Total 28 4" xfId="29990" xr:uid="{49143607-C934-4F1B-B98C-C1F5974DE22E}"/>
    <cellStyle name="Total 28 4 2" xfId="29991" xr:uid="{66F2C483-BFAD-489E-926E-49FA5BF53312}"/>
    <cellStyle name="Total 28 5" xfId="29992" xr:uid="{2438E680-2336-4D6D-A3FD-32BD15DE9D25}"/>
    <cellStyle name="Total 28 6" xfId="29993" xr:uid="{ED563FB7-BF54-4A37-BCD4-834466AE191A}"/>
    <cellStyle name="Total 28 7" xfId="29994" xr:uid="{10FB9CEE-4371-44A6-B8E7-BC3E95987F8B}"/>
    <cellStyle name="Total 28 8" xfId="29995" xr:uid="{DCEDE77B-BC63-44BA-A36E-ADACC73F7A50}"/>
    <cellStyle name="Total 29" xfId="4285" xr:uid="{2C73A68C-760E-42EC-8C7D-828026433721}"/>
    <cellStyle name="Total 29 2" xfId="4286" xr:uid="{470757CC-E5B6-409E-B2BE-A28AB7326746}"/>
    <cellStyle name="Total 29 2 2" xfId="29996" xr:uid="{866EDA17-0C47-4854-96C1-4E8BCCA8E74C}"/>
    <cellStyle name="Total 29 2 3" xfId="29997" xr:uid="{7C2080C7-0991-4F69-86D3-5FBB8A24B57C}"/>
    <cellStyle name="Total 29 3" xfId="29998" xr:uid="{1F4409E1-59F4-499D-A1A3-E62C909B890E}"/>
    <cellStyle name="Total 29 3 2" xfId="29999" xr:uid="{B2E0B178-B107-4CB4-A1D8-0A01C1EDAA3E}"/>
    <cellStyle name="Total 29 4" xfId="30000" xr:uid="{B3F0E167-B990-4E22-8B4B-29732E61DD6F}"/>
    <cellStyle name="Total 29 4 2" xfId="30001" xr:uid="{5FBE0083-4522-4301-9593-8C662E2716B8}"/>
    <cellStyle name="Total 29 5" xfId="30002" xr:uid="{2D92ED3D-406B-45A6-B43F-BDCCB7E4C903}"/>
    <cellStyle name="Total 29 6" xfId="30003" xr:uid="{A722660F-47FC-4379-AA10-E30FB9673844}"/>
    <cellStyle name="Total 29 7" xfId="30004" xr:uid="{8D75E42D-469E-4332-AFCF-CFB0E4DB2BAD}"/>
    <cellStyle name="Total 29 8" xfId="30005" xr:uid="{A98449B5-7D4C-46D8-A652-12756CC06D70}"/>
    <cellStyle name="Total 3" xfId="4287" xr:uid="{50A2E730-5E27-4CDA-9C82-0A6E8C27F16A}"/>
    <cellStyle name="Total 3 10" xfId="30006" xr:uid="{2002C8E1-2E11-451A-A458-0B144D09E858}"/>
    <cellStyle name="Total 3 10 2" xfId="30007" xr:uid="{84EB8093-AA70-4D2E-832C-2A5BDBAC75B8}"/>
    <cellStyle name="Total 3 10 2 2" xfId="30008" xr:uid="{12EF16F5-01C8-4085-B375-4D96C9988D1A}"/>
    <cellStyle name="Total 3 10 2 2 2" xfId="30009" xr:uid="{94F2D0A4-57D6-4346-AA7E-22AAD2BBCE7B}"/>
    <cellStyle name="Total 3 10 2 3" xfId="30010" xr:uid="{79AF3972-EA3A-4A2B-BEF9-1AF1ADB871FC}"/>
    <cellStyle name="Total 3 10 3" xfId="30011" xr:uid="{D9847FDC-F44A-417D-8E96-B44BDFC6B48A}"/>
    <cellStyle name="Total 3 10 3 2" xfId="30012" xr:uid="{28DD6C61-4FE6-46B9-870F-CD31ABC1BD78}"/>
    <cellStyle name="Total 3 10 4" xfId="30013" xr:uid="{852EC844-A2B5-4E42-B2BC-08F2CDA1AAFA}"/>
    <cellStyle name="Total 3 10 5" xfId="30014" xr:uid="{9CAE3AE1-CFCA-493E-8F6F-F625BF50871D}"/>
    <cellStyle name="Total 3 11" xfId="30015" xr:uid="{824BA2EC-E6F7-4440-BBB3-0B1B3B54C995}"/>
    <cellStyle name="Total 3 11 2" xfId="30016" xr:uid="{52DA2E1C-761F-4AB1-960A-59F770DB395C}"/>
    <cellStyle name="Total 3 11 2 2" xfId="30017" xr:uid="{8A1909C0-9E75-4022-BDFC-436CFE6FCAA7}"/>
    <cellStyle name="Total 3 11 3" xfId="30018" xr:uid="{7F9DB3B5-2004-4B8D-A4D5-B74510F46D2C}"/>
    <cellStyle name="Total 3 11 4" xfId="30019" xr:uid="{C4953480-CCC9-46DE-8657-FB987FB3A0E7}"/>
    <cellStyle name="Total 3 12" xfId="30020" xr:uid="{C89BA153-7877-47A1-8663-0E269DF5BAE0}"/>
    <cellStyle name="Total 3 12 2" xfId="30021" xr:uid="{48310546-684B-4707-83D5-AED6122DC5ED}"/>
    <cellStyle name="Total 3 12 3" xfId="30022" xr:uid="{6CE09742-9422-450B-A1D7-797E8A20F701}"/>
    <cellStyle name="Total 3 13" xfId="30023" xr:uid="{0782E350-35B1-442B-8AF6-BEA616AE9D45}"/>
    <cellStyle name="Total 3 13 2" xfId="30024" xr:uid="{D15D1324-38DF-4A9A-93F0-17A4053A4B1A}"/>
    <cellStyle name="Total 3 13 2 2" xfId="30025" xr:uid="{66FDBD6F-B815-4ACD-94A9-F2D9709502AE}"/>
    <cellStyle name="Total 3 13 3" xfId="30026" xr:uid="{1881B892-F085-4A12-B0A4-AD1685B4CAF9}"/>
    <cellStyle name="Total 3 13 4" xfId="30027" xr:uid="{A9417C7E-868C-4245-ACF3-E70B2D62C159}"/>
    <cellStyle name="Total 3 14" xfId="30028" xr:uid="{6F3AB0BA-825B-4E4C-AA92-4B6836ED7A38}"/>
    <cellStyle name="Total 3 14 2" xfId="30029" xr:uid="{DD8B5288-3561-4B08-A73A-76A755E0F7B0}"/>
    <cellStyle name="Total 3 14 2 2" xfId="30030" xr:uid="{AFC51052-6E68-467C-B985-5DF23A5F5BEA}"/>
    <cellStyle name="Total 3 14 3" xfId="30031" xr:uid="{746CB4A4-C695-4E13-B91A-F99B951D8E73}"/>
    <cellStyle name="Total 3 14 4" xfId="30032" xr:uid="{4B5C0A60-0F3D-4F63-8DAC-D51C81A12CF0}"/>
    <cellStyle name="Total 3 15" xfId="30033" xr:uid="{98DA1626-C808-490D-AA56-30C22A6B8699}"/>
    <cellStyle name="Total 3 16" xfId="30034" xr:uid="{5F080FE5-305B-4AB8-B38B-CB887F706C2F}"/>
    <cellStyle name="Total 3 17" xfId="30035" xr:uid="{C1CB7FCA-51DD-4109-8362-B12BD280E5F0}"/>
    <cellStyle name="Total 3 2" xfId="4288" xr:uid="{8F8B26DE-9721-4979-AD32-FE64920EBE11}"/>
    <cellStyle name="Total 3 2 2" xfId="4289" xr:uid="{5487C835-8E02-4377-A9BF-61EEABBD5ABA}"/>
    <cellStyle name="Total 3 2 2 2" xfId="30036" xr:uid="{858A4485-F7E5-4B53-954D-01204448D601}"/>
    <cellStyle name="Total 3 2 2 2 2" xfId="30037" xr:uid="{42A568E9-A315-49F8-8C45-DE214670A502}"/>
    <cellStyle name="Total 3 2 2 3" xfId="30038" xr:uid="{E5652A9F-1D12-4A3D-9C4D-3689B8ED4893}"/>
    <cellStyle name="Total 3 2 2 4" xfId="30039" xr:uid="{E0B2422E-AF94-4C07-8705-4DE504EE1618}"/>
    <cellStyle name="Total 3 2 3" xfId="30040" xr:uid="{027A518C-5EC9-46C2-A142-0CB653DF00B9}"/>
    <cellStyle name="Total 3 2 3 2" xfId="30041" xr:uid="{2363638F-A239-4EC0-90C2-BA3D6A5E49D1}"/>
    <cellStyle name="Total 3 2 4" xfId="30042" xr:uid="{EC138DA5-3856-4C1E-9C5D-6162A39D0EF1}"/>
    <cellStyle name="Total 3 2 4 2" xfId="30043" xr:uid="{417B9AD4-4C64-4BF2-8695-58D104F0AB53}"/>
    <cellStyle name="Total 3 2 5" xfId="30044" xr:uid="{6F68C47A-E36F-47F0-832E-0D0ECC381B39}"/>
    <cellStyle name="Total 3 2 5 2" xfId="30045" xr:uid="{AE09B85C-7B16-4931-9C75-877C7E1702E4}"/>
    <cellStyle name="Total 3 2 6" xfId="30046" xr:uid="{B3167B22-7EDC-4A5A-8BAB-FA43BD8A0C70}"/>
    <cellStyle name="Total 3 2 7" xfId="30047" xr:uid="{30695D79-0BF2-4A8F-9764-1069A2673222}"/>
    <cellStyle name="Total 3 2 8" xfId="30048" xr:uid="{42B507D8-3D5B-4F78-BF51-106BA3A4C317}"/>
    <cellStyle name="Total 3 2 9" xfId="30049" xr:uid="{14B739D1-D5F9-4585-A81D-4FD8679D40BE}"/>
    <cellStyle name="Total 3 3" xfId="4290" xr:uid="{54842A17-C066-4A73-81AB-581381B8A576}"/>
    <cellStyle name="Total 3 3 2" xfId="4291" xr:uid="{4E0C7D5D-387A-4242-9031-72F4FEBBB9B1}"/>
    <cellStyle name="Total 3 3 2 2" xfId="30050" xr:uid="{46E77C26-B4CC-480A-B105-2E72535E7387}"/>
    <cellStyle name="Total 3 3 2 2 2" xfId="30051" xr:uid="{547DE67E-63A9-47B3-9FEC-5CBA8A57BEF3}"/>
    <cellStyle name="Total 3 3 2 3" xfId="30052" xr:uid="{AB0A7ADD-6351-41CB-931A-08159B1EC9E6}"/>
    <cellStyle name="Total 3 3 2 4" xfId="30053" xr:uid="{CCAC3D57-C91E-4A58-A2E8-853FF0ABBAA3}"/>
    <cellStyle name="Total 3 3 3" xfId="30054" xr:uid="{B01923F2-7100-49F8-90C2-C72228F5CCC2}"/>
    <cellStyle name="Total 3 3 3 2" xfId="30055" xr:uid="{43729682-30AC-4938-843A-F58719CBF395}"/>
    <cellStyle name="Total 3 3 4" xfId="30056" xr:uid="{C7E3B63A-C450-4C6F-B3A7-AE537B96101D}"/>
    <cellStyle name="Total 3 3 4 2" xfId="30057" xr:uid="{D6C78EF4-B9B4-42BC-9018-FCF9E8D78466}"/>
    <cellStyle name="Total 3 3 5" xfId="30058" xr:uid="{87D5FD71-67D9-4215-AAAB-4114A9027688}"/>
    <cellStyle name="Total 3 3 5 2" xfId="30059" xr:uid="{B044F1C8-C672-49D3-98B6-ADDB0BF709CF}"/>
    <cellStyle name="Total 3 3 6" xfId="30060" xr:uid="{98580755-0343-41DD-B95C-09CA19B40EE5}"/>
    <cellStyle name="Total 3 3 7" xfId="30061" xr:uid="{F5913D0B-A183-4C38-B02D-B3A4BFB46E95}"/>
    <cellStyle name="Total 3 3 8" xfId="30062" xr:uid="{C15DC34A-B56A-425F-8778-05D69BECC326}"/>
    <cellStyle name="Total 3 3 9" xfId="30063" xr:uid="{360C9014-DA82-43A8-A114-E7AA55C57C79}"/>
    <cellStyle name="Total 3 4" xfId="4292" xr:uid="{5919F43B-1976-4965-BC38-05401E8B585E}"/>
    <cellStyle name="Total 3 4 2" xfId="4293" xr:uid="{6003C104-C9A3-4929-9A41-8F1E76F4FE33}"/>
    <cellStyle name="Total 3 4 2 2" xfId="30064" xr:uid="{0AC8B215-6731-4D9C-8D3E-FF4975DC042E}"/>
    <cellStyle name="Total 3 4 2 2 2" xfId="30065" xr:uid="{C6C20877-E8EE-4C8A-AD30-6ADDF348CF47}"/>
    <cellStyle name="Total 3 4 2 3" xfId="30066" xr:uid="{80837D61-7D2B-4F12-A215-56D20E4E1F03}"/>
    <cellStyle name="Total 3 4 2 4" xfId="30067" xr:uid="{19459F28-E2B8-42FC-95BF-C5837498C16D}"/>
    <cellStyle name="Total 3 4 3" xfId="30068" xr:uid="{0F05E30A-CCC5-4F69-8992-13F5276B23A5}"/>
    <cellStyle name="Total 3 4 3 2" xfId="30069" xr:uid="{AA9E7563-40C2-49A5-8781-3FA564B758FF}"/>
    <cellStyle name="Total 3 4 4" xfId="30070" xr:uid="{12DF5AC6-2D0A-45FE-AB3B-AFF3B346C65B}"/>
    <cellStyle name="Total 3 4 4 2" xfId="30071" xr:uid="{89FEC9AA-C487-4B91-B1A5-12F55FDC7AF5}"/>
    <cellStyle name="Total 3 4 5" xfId="30072" xr:uid="{73D74DAF-DC67-4E3E-9EAB-B9DE139D42AD}"/>
    <cellStyle name="Total 3 4 5 2" xfId="30073" xr:uid="{84F60732-C978-4473-AE76-039F7A97284D}"/>
    <cellStyle name="Total 3 4 6" xfId="30074" xr:uid="{58882887-F100-4286-A83A-022AFBC7A4F7}"/>
    <cellStyle name="Total 3 4 7" xfId="30075" xr:uid="{49A46963-9537-4A4C-9151-0EE964D80BDC}"/>
    <cellStyle name="Total 3 4 8" xfId="30076" xr:uid="{91646FDF-49EE-41AC-9ADF-A4AF2115EC46}"/>
    <cellStyle name="Total 3 4 9" xfId="30077" xr:uid="{DD6D5A9A-A512-4040-A789-4350C9067E18}"/>
    <cellStyle name="Total 3 5" xfId="4294" xr:uid="{CB4AA632-6915-4F18-8F61-6A33391B691E}"/>
    <cellStyle name="Total 3 5 2" xfId="4295" xr:uid="{863A5938-1142-41E8-8CAB-AB79EC45423C}"/>
    <cellStyle name="Total 3 5 2 2" xfId="30078" xr:uid="{2207A4F1-C569-4929-BC9F-915877CD2617}"/>
    <cellStyle name="Total 3 5 2 2 2" xfId="30079" xr:uid="{3B048D71-52DF-4E4B-8BF7-2F8BE5C08F27}"/>
    <cellStyle name="Total 3 5 2 3" xfId="30080" xr:uid="{C86E8CA6-4FA5-4427-AC2C-C3BF46533F79}"/>
    <cellStyle name="Total 3 5 2 4" xfId="30081" xr:uid="{52FCDB2E-00CD-443E-BD70-931DD8E93BF8}"/>
    <cellStyle name="Total 3 5 3" xfId="30082" xr:uid="{0739D43A-C2C6-4890-8691-14610104EE9F}"/>
    <cellStyle name="Total 3 5 3 2" xfId="30083" xr:uid="{FF512A0F-369C-401E-B717-E673B388BDE6}"/>
    <cellStyle name="Total 3 5 4" xfId="30084" xr:uid="{D61EA893-DFFC-40A9-B0C2-C11C428226A8}"/>
    <cellStyle name="Total 3 5 4 2" xfId="30085" xr:uid="{F89E6F47-C412-4C68-97A1-E65842C1D602}"/>
    <cellStyle name="Total 3 5 5" xfId="30086" xr:uid="{118DCB06-3EA2-40A8-BDC4-F012DFA5E36E}"/>
    <cellStyle name="Total 3 5 5 2" xfId="30087" xr:uid="{3C717113-52D5-4A9F-93BC-CF485BC0DBAE}"/>
    <cellStyle name="Total 3 5 6" xfId="30088" xr:uid="{C60CA41F-2677-472A-AC0E-71D96862A42A}"/>
    <cellStyle name="Total 3 5 7" xfId="30089" xr:uid="{97C3DC08-CAC5-471F-9D76-960DCF5FA646}"/>
    <cellStyle name="Total 3 5 8" xfId="30090" xr:uid="{8CEC7796-0C24-405B-92C3-50A14CABA8CC}"/>
    <cellStyle name="Total 3 5 9" xfId="30091" xr:uid="{66102236-BE01-4CC6-830B-8417AE933F0A}"/>
    <cellStyle name="Total 3 6" xfId="4296" xr:uid="{6862DB46-56E6-46F8-9309-49E2320E73C2}"/>
    <cellStyle name="Total 3 6 2" xfId="4297" xr:uid="{C34C9052-3EA1-4492-801E-30603F736FAC}"/>
    <cellStyle name="Total 3 6 2 2" xfId="30092" xr:uid="{1161AF43-2549-42A6-AC20-A2E2ED64697F}"/>
    <cellStyle name="Total 3 6 2 2 2" xfId="30093" xr:uid="{88233B56-14C4-412E-AC0D-B29F6CCE58B0}"/>
    <cellStyle name="Total 3 6 2 3" xfId="30094" xr:uid="{AF2DAA2C-9ED9-4AFD-82FF-BFB7C069D764}"/>
    <cellStyle name="Total 3 6 2 4" xfId="30095" xr:uid="{9E614F9A-F778-47C9-A00A-7D6168AA35DE}"/>
    <cellStyle name="Total 3 6 3" xfId="30096" xr:uid="{BA91758D-FAAE-461C-B681-9D539E809D19}"/>
    <cellStyle name="Total 3 6 3 2" xfId="30097" xr:uid="{DC614366-17BE-429A-A0D4-AD865FE331D7}"/>
    <cellStyle name="Total 3 6 4" xfId="30098" xr:uid="{2C548034-CE9D-4D9A-BFC9-7625D4AFC400}"/>
    <cellStyle name="Total 3 6 4 2" xfId="30099" xr:uid="{01BBD278-7ACB-4194-B3CA-09D579D1F97A}"/>
    <cellStyle name="Total 3 6 5" xfId="30100" xr:uid="{7D43EF0C-B9B6-4D4C-B816-67CA627E40F3}"/>
    <cellStyle name="Total 3 6 5 2" xfId="30101" xr:uid="{64C4D707-CA27-4CE5-A08B-F82C94AB3161}"/>
    <cellStyle name="Total 3 6 6" xfId="30102" xr:uid="{5918F2C8-5774-451A-97E3-B74192F95DA7}"/>
    <cellStyle name="Total 3 6 7" xfId="30103" xr:uid="{AFFE1AD8-5A02-4237-98AB-23AD8896D6CE}"/>
    <cellStyle name="Total 3 6 8" xfId="30104" xr:uid="{14FCF06F-FAAB-4544-B6DF-3C52312C6FEC}"/>
    <cellStyle name="Total 3 6 9" xfId="30105" xr:uid="{4BB45D45-8A20-413F-85B9-175EAD95CB2B}"/>
    <cellStyle name="Total 3 7" xfId="4298" xr:uid="{C4D4A93D-7384-49A9-B7C7-247CC6DDE1FC}"/>
    <cellStyle name="Total 3 7 2" xfId="4299" xr:uid="{A94352D9-B384-491C-9103-41C3B9DFC9C8}"/>
    <cellStyle name="Total 3 7 2 2" xfId="30106" xr:uid="{E2A45DE4-7163-496E-9216-C7F2ADA014A6}"/>
    <cellStyle name="Total 3 7 2 2 2" xfId="30107" xr:uid="{E6742282-420B-4F74-B43B-A6A55866E936}"/>
    <cellStyle name="Total 3 7 2 3" xfId="30108" xr:uid="{BF84A6F5-C259-42D4-AFF1-22AA4703952A}"/>
    <cellStyle name="Total 3 7 2 4" xfId="30109" xr:uid="{D9CB6A70-EE68-4050-9922-A38109A517F4}"/>
    <cellStyle name="Total 3 7 3" xfId="30110" xr:uid="{342E693E-FD86-4663-8044-7FB78A01DA8F}"/>
    <cellStyle name="Total 3 7 3 2" xfId="30111" xr:uid="{F82A013B-4394-48C7-A4DC-D4E410C2331E}"/>
    <cellStyle name="Total 3 7 4" xfId="30112" xr:uid="{4E9FB3EC-9763-4341-A307-C9FA397E55C3}"/>
    <cellStyle name="Total 3 7 4 2" xfId="30113" xr:uid="{60B8753D-063A-407C-BA97-DAFD66186970}"/>
    <cellStyle name="Total 3 7 5" xfId="30114" xr:uid="{D6BA0073-E5D5-4975-95D7-21BE1556873F}"/>
    <cellStyle name="Total 3 7 5 2" xfId="30115" xr:uid="{A5BE0263-3107-40E8-86EF-485DFF2C6C61}"/>
    <cellStyle name="Total 3 7 6" xfId="30116" xr:uid="{A727858E-8FD2-4A83-834F-A1602C10F5F2}"/>
    <cellStyle name="Total 3 7 7" xfId="30117" xr:uid="{580AA867-DC02-40EF-B8CC-056B5D1F7103}"/>
    <cellStyle name="Total 3 7 8" xfId="30118" xr:uid="{966C2376-8798-4D17-B096-2F246FA411B5}"/>
    <cellStyle name="Total 3 7 9" xfId="30119" xr:uid="{F06B13CF-3433-470B-A483-A09304E25187}"/>
    <cellStyle name="Total 3 8" xfId="4300" xr:uid="{D0731B26-F72F-42D0-826F-66248C098316}"/>
    <cellStyle name="Total 3 8 2" xfId="30120" xr:uid="{1FCAB0B9-CBAF-4B60-AEBA-FE52B3428827}"/>
    <cellStyle name="Total 3 8 2 2" xfId="30121" xr:uid="{A8644BF9-31C1-478C-93CA-342B3CB03454}"/>
    <cellStyle name="Total 3 8 2 2 2" xfId="30122" xr:uid="{FDD023B3-C939-4834-BEAC-46F72CF2AD0E}"/>
    <cellStyle name="Total 3 8 2 3" xfId="30123" xr:uid="{83B36281-FB93-414C-A653-D1D8C993EF18}"/>
    <cellStyle name="Total 3 8 3" xfId="30124" xr:uid="{08556D06-932A-4E8E-A477-57CEA99EF0BF}"/>
    <cellStyle name="Total 3 8 3 2" xfId="30125" xr:uid="{6F8D4EF0-716F-4BA7-80B0-A7440F1F4E8C}"/>
    <cellStyle name="Total 3 8 4" xfId="30126" xr:uid="{0F38C084-8021-4186-97F7-E376E4D7412C}"/>
    <cellStyle name="Total 3 8 5" xfId="30127" xr:uid="{5C02351C-9D5C-49D9-9111-19C7881DE106}"/>
    <cellStyle name="Total 3 9" xfId="30128" xr:uid="{BABF58A0-F8DE-4550-AAFA-55F12D9DE77A}"/>
    <cellStyle name="Total 3 9 2" xfId="30129" xr:uid="{61F57CFE-ECD4-4093-949A-5BAEC83B1DBB}"/>
    <cellStyle name="Total 3 9 2 2" xfId="30130" xr:uid="{FB3DC5EF-DE62-4FEF-934A-B5F2804237AD}"/>
    <cellStyle name="Total 3 9 3" xfId="30131" xr:uid="{A9B58D7E-F6D5-4A2F-B30E-DC568317EF73}"/>
    <cellStyle name="Total 3 9 4" xfId="30132" xr:uid="{B025AD1E-4BE4-4040-8533-3089DBDBB3D7}"/>
    <cellStyle name="Total 30" xfId="4301" xr:uid="{FE366FE5-85A3-4559-AD00-7F22A3B9FD3C}"/>
    <cellStyle name="Total 30 2" xfId="4302" xr:uid="{92B126E8-C4F0-40D1-9554-BB1479DF7812}"/>
    <cellStyle name="Total 30 2 2" xfId="30133" xr:uid="{6CCDB256-BB7A-4E41-9BAD-3B288CF03FA8}"/>
    <cellStyle name="Total 30 2 3" xfId="30134" xr:uid="{E7F6328C-44F9-4BEE-BC6C-FE384D63C899}"/>
    <cellStyle name="Total 30 3" xfId="30135" xr:uid="{B57DAE02-FE6F-48F4-9238-D38E3DF9DEEE}"/>
    <cellStyle name="Total 30 3 2" xfId="30136" xr:uid="{B527F4C5-C73E-46BF-A262-F1DA3A9ECF2F}"/>
    <cellStyle name="Total 30 4" xfId="30137" xr:uid="{3057BD11-B7D9-457C-B7AD-5684DE759722}"/>
    <cellStyle name="Total 30 4 2" xfId="30138" xr:uid="{820B89A6-5BF7-4741-8965-82D8BA783489}"/>
    <cellStyle name="Total 30 5" xfId="30139" xr:uid="{081AB151-D667-427D-8C52-B6908EDC9447}"/>
    <cellStyle name="Total 30 6" xfId="30140" xr:uid="{7CE1B62C-06AE-439C-B93E-D62613508E1B}"/>
    <cellStyle name="Total 30 7" xfId="30141" xr:uid="{4F68CA7B-9D09-4233-8B65-8214DCBE140D}"/>
    <cellStyle name="Total 30 8" xfId="30142" xr:uid="{00D0DC06-EFD8-44B1-85B3-B053D36A9DBC}"/>
    <cellStyle name="Total 31" xfId="4303" xr:uid="{1FEE61D1-B773-4917-924E-18CDAFDD91FA}"/>
    <cellStyle name="Total 31 2" xfId="4304" xr:uid="{90B5FD21-AC92-4829-9928-F978A667B7BF}"/>
    <cellStyle name="Total 31 2 2" xfId="30143" xr:uid="{C3081CB9-8702-45BB-86D7-9158692A693D}"/>
    <cellStyle name="Total 31 2 3" xfId="30144" xr:uid="{02CC47B0-DF43-4C4A-BD71-F3E501BC6DDB}"/>
    <cellStyle name="Total 31 3" xfId="30145" xr:uid="{1B88118F-D57A-492C-A825-C55FADA3A084}"/>
    <cellStyle name="Total 31 3 2" xfId="30146" xr:uid="{29399C4F-A6AF-45B9-B3E2-A3B535363635}"/>
    <cellStyle name="Total 31 4" xfId="30147" xr:uid="{3A3BB2E6-07CC-4850-9568-9B9275A30257}"/>
    <cellStyle name="Total 31 4 2" xfId="30148" xr:uid="{EF6EF809-634F-4744-9904-5C06A077AA9E}"/>
    <cellStyle name="Total 31 5" xfId="30149" xr:uid="{B7B02E96-65A8-43B9-92AD-52F6147963E9}"/>
    <cellStyle name="Total 31 6" xfId="30150" xr:uid="{DE08369C-E00C-444C-9B29-9773610DBFF5}"/>
    <cellStyle name="Total 31 7" xfId="30151" xr:uid="{150CBDBA-2CCF-48EA-AEA9-CC35913B69DB}"/>
    <cellStyle name="Total 31 8" xfId="30152" xr:uid="{2069DE74-88CD-4B36-842C-496CC03A846B}"/>
    <cellStyle name="Total 32" xfId="4305" xr:uid="{C02DBC37-591F-417C-91B9-D982F0408FC2}"/>
    <cellStyle name="Total 32 2" xfId="4306" xr:uid="{0387B652-D0B3-48B2-B24C-1D0604FE1F03}"/>
    <cellStyle name="Total 32 2 2" xfId="30153" xr:uid="{6F0EA2C2-6E8F-4CE5-ADBB-609424CADEC2}"/>
    <cellStyle name="Total 32 2 3" xfId="30154" xr:uid="{E6A85D68-7F28-44E8-80F8-ECBDF0A56DAB}"/>
    <cellStyle name="Total 32 3" xfId="30155" xr:uid="{C5936A5A-7AD7-4624-B0A0-0695BD1012F2}"/>
    <cellStyle name="Total 32 3 2" xfId="30156" xr:uid="{F83BBA34-1EFB-4807-89C2-BCD2183094DD}"/>
    <cellStyle name="Total 32 4" xfId="30157" xr:uid="{DB962015-2033-416F-B90A-D61F3BF7BD2D}"/>
    <cellStyle name="Total 32 4 2" xfId="30158" xr:uid="{B7CA60A5-5B17-478B-9D30-5538F647233A}"/>
    <cellStyle name="Total 32 5" xfId="30159" xr:uid="{311EAEAE-7788-45F5-AB72-A16B0D7DD41F}"/>
    <cellStyle name="Total 32 6" xfId="30160" xr:uid="{92019E96-C87E-433F-A67D-1B3BCB7D40DF}"/>
    <cellStyle name="Total 32 7" xfId="30161" xr:uid="{54F13206-FB19-4B38-A3A5-E91FF255DABD}"/>
    <cellStyle name="Total 32 8" xfId="30162" xr:uid="{9074ED36-0BDD-4032-BDEC-951768B49B69}"/>
    <cellStyle name="Total 33" xfId="4307" xr:uid="{5295AD5B-C9FC-4A1A-94AE-73805F9AC308}"/>
    <cellStyle name="Total 33 2" xfId="4308" xr:uid="{D0579AE5-C386-4AC5-93A3-E70C9B4A5B9D}"/>
    <cellStyle name="Total 33 2 2" xfId="30163" xr:uid="{BF0C7162-C9FE-4F4F-922B-41F86981614C}"/>
    <cellStyle name="Total 33 2 3" xfId="30164" xr:uid="{282BF230-6407-4A9E-850B-0B6963EB6C84}"/>
    <cellStyle name="Total 33 3" xfId="30165" xr:uid="{CE73897E-5C43-425C-A6BC-95DA2082F447}"/>
    <cellStyle name="Total 33 3 2" xfId="30166" xr:uid="{86337568-01E9-45B5-8A1B-24A85C925401}"/>
    <cellStyle name="Total 33 4" xfId="30167" xr:uid="{FC79A5B0-3726-4814-931D-3B717257453D}"/>
    <cellStyle name="Total 33 4 2" xfId="30168" xr:uid="{7682E493-F2DB-4D4D-AD32-290BF6D6660C}"/>
    <cellStyle name="Total 33 5" xfId="30169" xr:uid="{6E1F83FF-AFD4-4E8A-8FB4-72CDB4E4DB89}"/>
    <cellStyle name="Total 33 6" xfId="30170" xr:uid="{C85BEBA7-5268-4AA9-B416-6FDABF06F265}"/>
    <cellStyle name="Total 33 7" xfId="30171" xr:uid="{8671498C-72B0-4CCD-9815-914423FFA47B}"/>
    <cellStyle name="Total 33 8" xfId="30172" xr:uid="{F0FE55A3-B7ED-4DB8-8C72-8A96FA844B4A}"/>
    <cellStyle name="Total 34" xfId="4309" xr:uid="{70A405C5-2E49-4E0E-8A5B-A17C253F4CFF}"/>
    <cellStyle name="Total 34 2" xfId="4310" xr:uid="{D64F80DA-5138-427B-8093-DA37DA53EC12}"/>
    <cellStyle name="Total 34 2 2" xfId="30173" xr:uid="{B3E93D8D-DE78-44F6-924D-5E7E446A5FFB}"/>
    <cellStyle name="Total 34 2 3" xfId="30174" xr:uid="{DBF5A55D-02D9-409F-9483-AD2926A1B1F2}"/>
    <cellStyle name="Total 34 3" xfId="30175" xr:uid="{0E4B2EBA-D5F6-41E2-B963-25734CF69D83}"/>
    <cellStyle name="Total 34 3 2" xfId="30176" xr:uid="{73B6F75E-FBE1-473C-9B3F-7CE1BD20A268}"/>
    <cellStyle name="Total 34 4" xfId="30177" xr:uid="{064F4CFA-0920-4788-9FBD-8BD3005D2A73}"/>
    <cellStyle name="Total 34 5" xfId="30178" xr:uid="{D7E04FC2-ED57-497D-8648-35F4E9BD7074}"/>
    <cellStyle name="Total 34 6" xfId="30179" xr:uid="{60D4B02F-07A8-4550-ABD4-578493605A39}"/>
    <cellStyle name="Total 34 7" xfId="30180" xr:uid="{2DBA5BBE-844C-44DF-8114-9F90DF876C91}"/>
    <cellStyle name="Total 35" xfId="4311" xr:uid="{A83180FC-04E8-4331-99E0-F77A610371B9}"/>
    <cellStyle name="Total 35 2" xfId="4312" xr:uid="{AFCC97E2-64AA-4D48-A922-FEEC12C43B92}"/>
    <cellStyle name="Total 35 2 2" xfId="30181" xr:uid="{68B867A3-1D19-4C8F-B9DE-2D5A37733FB8}"/>
    <cellStyle name="Total 35 2 3" xfId="30182" xr:uid="{AAA558CE-D98F-4D50-9E34-EDB2E62166EC}"/>
    <cellStyle name="Total 35 3" xfId="30183" xr:uid="{6CFAA658-3EE8-47D9-930F-4550815523C0}"/>
    <cellStyle name="Total 35 4" xfId="30184" xr:uid="{077FA622-6C09-4C80-9118-73D86DC50642}"/>
    <cellStyle name="Total 35 5" xfId="30185" xr:uid="{56BE496A-C785-4E98-95DA-00BF56AF829B}"/>
    <cellStyle name="Total 35 6" xfId="30186" xr:uid="{441E8751-76C2-4305-8817-51F9C5536E02}"/>
    <cellStyle name="Total 36" xfId="4313" xr:uid="{F4E24F4D-E933-489A-B77D-E37A8807A61E}"/>
    <cellStyle name="Total 36 2" xfId="4314" xr:uid="{8A9644BC-3EB3-466C-B44D-14251F424CC0}"/>
    <cellStyle name="Total 36 2 2" xfId="30187" xr:uid="{50B374DD-72BB-4DBC-98E1-F65B8C4B87B2}"/>
    <cellStyle name="Total 36 2 3" xfId="30188" xr:uid="{762500FE-CC58-49B5-A46A-6DAFD25482C3}"/>
    <cellStyle name="Total 36 3" xfId="30189" xr:uid="{74F36BA4-E4E0-48AB-899D-C1F4898DF0A9}"/>
    <cellStyle name="Total 36 4" xfId="30190" xr:uid="{161A80EE-E88F-4FF7-A5D9-270826F7CF38}"/>
    <cellStyle name="Total 36 5" xfId="30191" xr:uid="{3A9AE7BB-7952-43F8-9B4C-BB60836B7C3F}"/>
    <cellStyle name="Total 36 6" xfId="30192" xr:uid="{00E25695-0285-42B8-B68B-57A68E310FAD}"/>
    <cellStyle name="Total 37" xfId="4315" xr:uid="{B23783F8-C6AA-49FA-93D1-339826714B1A}"/>
    <cellStyle name="Total 37 2" xfId="4316" xr:uid="{705495EE-EF79-439E-A0C4-9F8D0886C0A6}"/>
    <cellStyle name="Total 37 2 2" xfId="30193" xr:uid="{5A7A4157-14AC-4418-9FD2-BD659261B95C}"/>
    <cellStyle name="Total 37 2 3" xfId="30194" xr:uid="{016E2302-D3E3-4408-B987-17F4A725EB8A}"/>
    <cellStyle name="Total 37 3" xfId="30195" xr:uid="{F8549899-1D3A-45B3-B471-7D45CD2F1C50}"/>
    <cellStyle name="Total 37 4" xfId="30196" xr:uid="{2B90D845-6144-4629-99F0-C23F5227EB52}"/>
    <cellStyle name="Total 37 5" xfId="30197" xr:uid="{2E97A72A-26CB-41F8-9BE1-55A33D029375}"/>
    <cellStyle name="Total 37 6" xfId="30198" xr:uid="{938E5683-1702-4174-8AF2-1C0F45E1B8F1}"/>
    <cellStyle name="Total 38" xfId="4317" xr:uid="{CCEA8435-1B23-4BF7-8F6B-B1F78EC4E92F}"/>
    <cellStyle name="Total 38 2" xfId="4318" xr:uid="{2B27D698-B80E-47BF-88E0-82480EC70691}"/>
    <cellStyle name="Total 38 2 2" xfId="30199" xr:uid="{939E89BC-6240-4BA5-9AEF-53E2BADD70CD}"/>
    <cellStyle name="Total 38 2 3" xfId="30200" xr:uid="{8FD025EA-B434-4A90-94AE-2E18E52B0A10}"/>
    <cellStyle name="Total 38 3" xfId="30201" xr:uid="{7A742A60-F8FB-4397-BE92-60A86083B252}"/>
    <cellStyle name="Total 38 4" xfId="30202" xr:uid="{0EFD6F08-33C2-4E97-A2CC-945180D19A56}"/>
    <cellStyle name="Total 38 5" xfId="30203" xr:uid="{600CC5BC-FD99-491E-B593-A551DDA3CB06}"/>
    <cellStyle name="Total 38 6" xfId="30204" xr:uid="{D71C9D5C-A8AF-4CAA-809B-6AF9D86175B1}"/>
    <cellStyle name="Total 39" xfId="4319" xr:uid="{43D75A30-2072-4E3D-A900-974BA5CC4926}"/>
    <cellStyle name="Total 39 2" xfId="4320" xr:uid="{3BDE6B86-B10E-4D5E-AA1F-C472C2FA87A6}"/>
    <cellStyle name="Total 39 2 2" xfId="30205" xr:uid="{092F8BDE-2684-445A-BC5B-0CCEB8502095}"/>
    <cellStyle name="Total 39 2 3" xfId="30206" xr:uid="{51C1BD9C-6065-426E-8DAE-0C51AC6C227A}"/>
    <cellStyle name="Total 39 3" xfId="30207" xr:uid="{CABEF33B-D3B2-4412-86D5-20CD4A98EB27}"/>
    <cellStyle name="Total 39 4" xfId="30208" xr:uid="{A7F4A0FF-CC0D-4281-8B28-7CA2CB9CE790}"/>
    <cellStyle name="Total 39 5" xfId="30209" xr:uid="{F4330BFD-E80F-430F-BE4C-96270E34A158}"/>
    <cellStyle name="Total 39 6" xfId="30210" xr:uid="{4A75732A-0BCF-4E5A-933A-7FB37C0E9A69}"/>
    <cellStyle name="Total 4" xfId="4321" xr:uid="{2E51DA39-8394-4EE8-98A3-E8EFD5D33C68}"/>
    <cellStyle name="Total 4 10" xfId="30211" xr:uid="{DD65871D-A1E3-4A4E-AB21-A3FCDE77CE44}"/>
    <cellStyle name="Total 4 10 2" xfId="30212" xr:uid="{DA69DF94-6E74-4333-93A9-BE2589B0939C}"/>
    <cellStyle name="Total 4 10 2 2" xfId="30213" xr:uid="{D22EE232-F53A-4EB3-B6E5-E5A8C9F38D92}"/>
    <cellStyle name="Total 4 10 2 2 2" xfId="30214" xr:uid="{D1767AFB-592B-497C-8BAD-0FD4BF7EF1A7}"/>
    <cellStyle name="Total 4 10 2 3" xfId="30215" xr:uid="{B0513459-CFFA-4D70-8BB5-8B06AD4D3FB3}"/>
    <cellStyle name="Total 4 10 3" xfId="30216" xr:uid="{90D30C8D-DCCF-4B91-9484-DE3797111F47}"/>
    <cellStyle name="Total 4 10 3 2" xfId="30217" xr:uid="{0D559F28-0C76-44B2-B583-DC09B054AC9C}"/>
    <cellStyle name="Total 4 10 4" xfId="30218" xr:uid="{045CD7EC-F294-4656-8186-349BF8CF73E6}"/>
    <cellStyle name="Total 4 10 5" xfId="30219" xr:uid="{519AD41B-F748-4ECE-89EC-9A0CF2D5734A}"/>
    <cellStyle name="Total 4 11" xfId="30220" xr:uid="{843CCF78-8BC6-406B-8AEB-D5272967DB2C}"/>
    <cellStyle name="Total 4 11 2" xfId="30221" xr:uid="{81861438-A439-48B4-9610-C045AFF92F4E}"/>
    <cellStyle name="Total 4 11 3" xfId="30222" xr:uid="{26625CAF-9687-46CA-8AEF-D298B8B9093E}"/>
    <cellStyle name="Total 4 12" xfId="30223" xr:uid="{D5F7D683-3ED7-4F78-A4FA-34AA3F194BB3}"/>
    <cellStyle name="Total 4 12 2" xfId="30224" xr:uid="{75F79AF2-5DBE-4B41-ADF8-A9E8AE98E66C}"/>
    <cellStyle name="Total 4 12 3" xfId="30225" xr:uid="{0810D7E0-AF56-449C-961A-1D763F0134D2}"/>
    <cellStyle name="Total 4 13" xfId="30226" xr:uid="{9FEE0103-8106-4A22-8579-DB54E53384B3}"/>
    <cellStyle name="Total 4 13 2" xfId="30227" xr:uid="{196B95D3-6F14-417A-BE69-67DFAD9D9F98}"/>
    <cellStyle name="Total 4 14" xfId="30228" xr:uid="{164DD37B-2099-4A81-B253-6A54D3CD94D8}"/>
    <cellStyle name="Total 4 15" xfId="30229" xr:uid="{D23C5F5C-AB63-481C-82E6-3077A1DB8651}"/>
    <cellStyle name="Total 4 16" xfId="30230" xr:uid="{6BB49F42-C744-4304-9B82-C0FA01552DF8}"/>
    <cellStyle name="Total 4 2" xfId="4322" xr:uid="{9B71BFD4-505E-4040-9C11-88C2BF0FC041}"/>
    <cellStyle name="Total 4 2 2" xfId="4323" xr:uid="{2A275195-67A1-491A-96EA-A3E7EABB53E2}"/>
    <cellStyle name="Total 4 2 2 2" xfId="30231" xr:uid="{6FD036E2-D08D-4B77-A47B-8F3725497AC3}"/>
    <cellStyle name="Total 4 2 2 2 2" xfId="30232" xr:uid="{678A087E-CC74-4C80-8D61-2B947362F6A7}"/>
    <cellStyle name="Total 4 2 2 3" xfId="30233" xr:uid="{EEEF421F-A8A9-433D-9E9C-7BA40DF1777E}"/>
    <cellStyle name="Total 4 2 2 4" xfId="30234" xr:uid="{2ADC11D7-8107-498D-B92F-90A8B326F676}"/>
    <cellStyle name="Total 4 2 3" xfId="30235" xr:uid="{56012C4F-FC64-4517-B400-02CD8B016AC5}"/>
    <cellStyle name="Total 4 2 3 2" xfId="30236" xr:uid="{8D4F553B-260C-472E-8A39-6BCA41BD7E82}"/>
    <cellStyle name="Total 4 2 4" xfId="30237" xr:uid="{03D3099F-5804-4F90-94D8-D06342283CC3}"/>
    <cellStyle name="Total 4 2 4 2" xfId="30238" xr:uid="{B327B921-F85A-44A9-B841-20152A102217}"/>
    <cellStyle name="Total 4 2 5" xfId="30239" xr:uid="{B2E906ED-5E01-48E9-81BE-CEFFAD8DD295}"/>
    <cellStyle name="Total 4 2 5 2" xfId="30240" xr:uid="{AEA5CF63-2E21-408D-AA87-6A564B10294B}"/>
    <cellStyle name="Total 4 2 6" xfId="30241" xr:uid="{0A2AB434-8789-49B5-A009-5708B8AC6546}"/>
    <cellStyle name="Total 4 2 7" xfId="30242" xr:uid="{A77352C3-8665-44DD-BDFC-8CF58602E26B}"/>
    <cellStyle name="Total 4 2 8" xfId="30243" xr:uid="{09F68FC4-771C-4C20-9EF1-827E72774A15}"/>
    <cellStyle name="Total 4 2 9" xfId="30244" xr:uid="{5BCE08F4-2D6C-4991-AC29-0C6B9D68A79C}"/>
    <cellStyle name="Total 4 3" xfId="4324" xr:uid="{649D1E34-085B-44E9-B647-5FE4D1B960DE}"/>
    <cellStyle name="Total 4 3 2" xfId="4325" xr:uid="{E5D13C48-709E-495F-A3E6-2097D361D7BB}"/>
    <cellStyle name="Total 4 3 2 2" xfId="30245" xr:uid="{1C5CAC70-DAD6-411D-8B91-99DC95AA9FF4}"/>
    <cellStyle name="Total 4 3 2 2 2" xfId="30246" xr:uid="{D4D652DF-809E-486F-B067-AAA8EC9F3FC2}"/>
    <cellStyle name="Total 4 3 2 3" xfId="30247" xr:uid="{6A999791-B3C8-4E8F-A4CE-D1506C045550}"/>
    <cellStyle name="Total 4 3 2 4" xfId="30248" xr:uid="{EB9E8E4F-7DD2-442B-9576-F029F32974DD}"/>
    <cellStyle name="Total 4 3 3" xfId="30249" xr:uid="{96AAEA70-46DE-42D0-860D-28F3718ECAA0}"/>
    <cellStyle name="Total 4 3 3 2" xfId="30250" xr:uid="{7896ECE5-2606-4FFD-8739-6A3F173B6B79}"/>
    <cellStyle name="Total 4 3 4" xfId="30251" xr:uid="{DE771F8A-4BC5-427F-B1AE-FBCD43E205DF}"/>
    <cellStyle name="Total 4 3 4 2" xfId="30252" xr:uid="{63A42FC8-FF98-45FC-974F-FCE39C2207DC}"/>
    <cellStyle name="Total 4 3 5" xfId="30253" xr:uid="{5BFF3AAC-E288-4516-B06E-10A7649E489B}"/>
    <cellStyle name="Total 4 3 5 2" xfId="30254" xr:uid="{FFE3939A-1ABD-4E88-8D43-45B708DD33A6}"/>
    <cellStyle name="Total 4 3 6" xfId="30255" xr:uid="{37D008F7-FF61-4D44-AF26-38DDA5B5B0DE}"/>
    <cellStyle name="Total 4 3 7" xfId="30256" xr:uid="{2446EFF0-A294-4CBA-B23C-80995A95CD48}"/>
    <cellStyle name="Total 4 3 8" xfId="30257" xr:uid="{CDEB97C8-3334-4CF0-B8E1-8B929DC674EA}"/>
    <cellStyle name="Total 4 3 9" xfId="30258" xr:uid="{6FFDBABA-A8BB-4860-BB8C-A368E9BDFDAE}"/>
    <cellStyle name="Total 4 4" xfId="4326" xr:uid="{2ADBFFA7-F8F6-45EF-A498-328FD324D9DC}"/>
    <cellStyle name="Total 4 4 2" xfId="4327" xr:uid="{7A7D68C7-C6B9-40EE-AB53-0102AFEBC031}"/>
    <cellStyle name="Total 4 4 2 2" xfId="30259" xr:uid="{87443787-2CE2-47D3-8208-C3008DDBD789}"/>
    <cellStyle name="Total 4 4 2 2 2" xfId="30260" xr:uid="{60D5FE97-C3E4-463D-BDCD-63B54F5D2F88}"/>
    <cellStyle name="Total 4 4 2 3" xfId="30261" xr:uid="{F7994F12-3A2B-4FF3-ABCA-D862696E7C90}"/>
    <cellStyle name="Total 4 4 2 4" xfId="30262" xr:uid="{3EB210B8-1A17-468E-BD68-29E742FB9394}"/>
    <cellStyle name="Total 4 4 3" xfId="30263" xr:uid="{F00694F0-8D31-459E-BE6D-9AB0FD2E7C71}"/>
    <cellStyle name="Total 4 4 3 2" xfId="30264" xr:uid="{349C9916-73CC-46A6-B733-A1742770DC07}"/>
    <cellStyle name="Total 4 4 4" xfId="30265" xr:uid="{C40DC0D4-3DAF-4824-8945-6A81467F7BAB}"/>
    <cellStyle name="Total 4 4 4 2" xfId="30266" xr:uid="{F5E89920-EC0C-4AB0-B037-70797E0E53D8}"/>
    <cellStyle name="Total 4 4 5" xfId="30267" xr:uid="{BAE91793-ADE2-43B4-BF63-F602FD481B12}"/>
    <cellStyle name="Total 4 4 5 2" xfId="30268" xr:uid="{EED097F3-CCB6-406A-BD15-5ECA2A59EF2B}"/>
    <cellStyle name="Total 4 4 6" xfId="30269" xr:uid="{05F07A29-29FD-4CE3-9AFB-E70BA409166C}"/>
    <cellStyle name="Total 4 4 7" xfId="30270" xr:uid="{1A472DA5-5F56-4F06-86F0-BF1954A5C109}"/>
    <cellStyle name="Total 4 4 8" xfId="30271" xr:uid="{8A920E5B-393A-438D-B258-B9FAD1098D34}"/>
    <cellStyle name="Total 4 4 9" xfId="30272" xr:uid="{1FEEDC02-A753-4A63-A85D-435990F4FD82}"/>
    <cellStyle name="Total 4 5" xfId="4328" xr:uid="{EBDFA3B2-39D6-453E-BC42-754FB7922237}"/>
    <cellStyle name="Total 4 5 2" xfId="4329" xr:uid="{3C3726B6-6ED5-4545-8749-254261E2A723}"/>
    <cellStyle name="Total 4 5 2 2" xfId="30273" xr:uid="{B9E819B5-76A0-4D45-8D7B-03EB6E9F96C9}"/>
    <cellStyle name="Total 4 5 2 2 2" xfId="30274" xr:uid="{1861A36E-674E-4369-A1B4-DA464268D192}"/>
    <cellStyle name="Total 4 5 2 3" xfId="30275" xr:uid="{4B58305D-7625-441A-9420-5C3C0AE66DFF}"/>
    <cellStyle name="Total 4 5 2 4" xfId="30276" xr:uid="{831D9B7A-F000-44B5-8D7A-A98EE24702A5}"/>
    <cellStyle name="Total 4 5 3" xfId="30277" xr:uid="{BB490493-CF81-4B15-9AB4-C5851251A3DB}"/>
    <cellStyle name="Total 4 5 3 2" xfId="30278" xr:uid="{1119B5D3-6301-415C-86E3-F55785115932}"/>
    <cellStyle name="Total 4 5 4" xfId="30279" xr:uid="{8C888716-7A49-496F-8551-B5ED462C49D2}"/>
    <cellStyle name="Total 4 5 4 2" xfId="30280" xr:uid="{11A24C51-5943-47F4-A9F9-D6EB701A7D47}"/>
    <cellStyle name="Total 4 5 5" xfId="30281" xr:uid="{C0E08C08-64C1-46E5-87B8-78302F16F723}"/>
    <cellStyle name="Total 4 5 5 2" xfId="30282" xr:uid="{02B9618A-18D6-456B-8201-D47EAC6324B6}"/>
    <cellStyle name="Total 4 5 6" xfId="30283" xr:uid="{4406CABB-65B0-4002-A105-631903FF9898}"/>
    <cellStyle name="Total 4 5 7" xfId="30284" xr:uid="{97258CBD-2520-47A6-A422-357482D2529C}"/>
    <cellStyle name="Total 4 5 8" xfId="30285" xr:uid="{9294E8DE-A112-47A2-8C5C-4B4FB949709E}"/>
    <cellStyle name="Total 4 5 9" xfId="30286" xr:uid="{236D0BB8-4892-4272-9F19-3939FA9895BF}"/>
    <cellStyle name="Total 4 6" xfId="4330" xr:uid="{9BE8B79D-C90C-4102-95D3-8FFD048FB92F}"/>
    <cellStyle name="Total 4 6 2" xfId="4331" xr:uid="{4B69D347-5F0E-4184-A532-76D6361CCCBB}"/>
    <cellStyle name="Total 4 6 2 2" xfId="30287" xr:uid="{E896A312-5CA7-43AD-935C-802D2BCD9F5F}"/>
    <cellStyle name="Total 4 6 2 2 2" xfId="30288" xr:uid="{E3A5DF7E-9297-41B6-88B7-A482B78ABD71}"/>
    <cellStyle name="Total 4 6 2 3" xfId="30289" xr:uid="{0474753D-AB8F-4F14-B175-E7DEF5749823}"/>
    <cellStyle name="Total 4 6 2 4" xfId="30290" xr:uid="{56520D7B-02D9-4F79-AE5D-D3CB140F43CC}"/>
    <cellStyle name="Total 4 6 3" xfId="30291" xr:uid="{5A51F1F8-704B-4E83-BA4C-E87FB0ACB2B5}"/>
    <cellStyle name="Total 4 6 3 2" xfId="30292" xr:uid="{CE820206-F02D-41EA-8695-AA1EF0820169}"/>
    <cellStyle name="Total 4 6 4" xfId="30293" xr:uid="{130F33AB-B6DF-4D1C-87F0-A523F8A0D3AD}"/>
    <cellStyle name="Total 4 6 4 2" xfId="30294" xr:uid="{0804FC05-37B5-4137-98D3-37644D6243B0}"/>
    <cellStyle name="Total 4 6 5" xfId="30295" xr:uid="{81485EC7-FD52-40F9-A241-FCCD55E669E1}"/>
    <cellStyle name="Total 4 6 5 2" xfId="30296" xr:uid="{C0EA9503-7A10-416B-AF2D-6A1D5AA0678A}"/>
    <cellStyle name="Total 4 6 6" xfId="30297" xr:uid="{7F0ADB2E-D0ED-40CC-8888-93A6FD2DBB62}"/>
    <cellStyle name="Total 4 6 7" xfId="30298" xr:uid="{5FA56F8B-DCEF-492B-8495-059F16FA8E8A}"/>
    <cellStyle name="Total 4 6 8" xfId="30299" xr:uid="{C0299A33-9CF1-4BD0-8EE9-3C583CE2C1C0}"/>
    <cellStyle name="Total 4 6 9" xfId="30300" xr:uid="{DAC7E3F7-A724-42C9-ACFD-85FB7F03DF39}"/>
    <cellStyle name="Total 4 7" xfId="4332" xr:uid="{DFE72A39-D33C-4AA9-B34E-9BE453A51989}"/>
    <cellStyle name="Total 4 7 2" xfId="4333" xr:uid="{7175BB9D-D70F-4584-AF0F-9E24247B0824}"/>
    <cellStyle name="Total 4 7 2 2" xfId="30301" xr:uid="{3827CDC7-7B3A-4D52-A717-70508B83806F}"/>
    <cellStyle name="Total 4 7 2 2 2" xfId="30302" xr:uid="{8B5078CC-48F0-4851-A404-E3CFD2B8F8A5}"/>
    <cellStyle name="Total 4 7 2 3" xfId="30303" xr:uid="{1F0F2A0F-F7DB-434C-B5DD-3C13BF21F92D}"/>
    <cellStyle name="Total 4 7 2 4" xfId="30304" xr:uid="{871D20A9-E59B-4653-A6DD-480C85867F06}"/>
    <cellStyle name="Total 4 7 3" xfId="30305" xr:uid="{CDB4DC2C-FB59-41A3-A221-DF4FE6C98C62}"/>
    <cellStyle name="Total 4 7 3 2" xfId="30306" xr:uid="{F633F060-7BBD-4F75-9AE5-836B15D575CC}"/>
    <cellStyle name="Total 4 7 4" xfId="30307" xr:uid="{CDDD65EB-13AC-4075-821F-E5D795EC5194}"/>
    <cellStyle name="Total 4 7 4 2" xfId="30308" xr:uid="{66C5E720-D384-4BE8-A9E6-718D4CA01766}"/>
    <cellStyle name="Total 4 7 5" xfId="30309" xr:uid="{7612987B-5E05-476A-BAD9-87557F680FDC}"/>
    <cellStyle name="Total 4 7 5 2" xfId="30310" xr:uid="{65ECFEDF-E892-4E60-B25D-C62213599272}"/>
    <cellStyle name="Total 4 7 6" xfId="30311" xr:uid="{B8894A4C-487E-4DB1-8893-80A1FCC0E11F}"/>
    <cellStyle name="Total 4 7 7" xfId="30312" xr:uid="{DBE42D0F-B7E1-4546-A7A6-0A6B0340C9EE}"/>
    <cellStyle name="Total 4 7 8" xfId="30313" xr:uid="{4C529C3D-835F-4E8B-9706-E7CED3B987A4}"/>
    <cellStyle name="Total 4 7 9" xfId="30314" xr:uid="{1B4B5859-8DC7-4C78-8882-A7023B1C3CF7}"/>
    <cellStyle name="Total 4 8" xfId="4334" xr:uid="{7E4DE8A8-BE2A-4F70-AA03-B3534C4A47DB}"/>
    <cellStyle name="Total 4 8 2" xfId="30315" xr:uid="{A407CE1D-BB10-496B-B4A9-9AE9B9CCC44B}"/>
    <cellStyle name="Total 4 8 2 2" xfId="30316" xr:uid="{04A1A077-3890-4D7F-9B16-FBB0D51B8BDC}"/>
    <cellStyle name="Total 4 8 2 2 2" xfId="30317" xr:uid="{A3EC3C3F-AA24-4E00-84D2-6D2F6553C288}"/>
    <cellStyle name="Total 4 8 2 3" xfId="30318" xr:uid="{4E133EE1-E2F9-40A9-A81A-A879D163F8C0}"/>
    <cellStyle name="Total 4 8 3" xfId="30319" xr:uid="{6DE19507-0D39-4D35-AED1-87200E259BDF}"/>
    <cellStyle name="Total 4 8 3 2" xfId="30320" xr:uid="{497A6C11-B55F-4FC4-BF16-2F31BC23E1D1}"/>
    <cellStyle name="Total 4 8 4" xfId="30321" xr:uid="{26A57055-5708-4D67-BB52-6B10BC262208}"/>
    <cellStyle name="Total 4 8 5" xfId="30322" xr:uid="{D325B500-1505-4F55-9EBB-0A0020F1CCB5}"/>
    <cellStyle name="Total 4 9" xfId="30323" xr:uid="{BB09361A-C009-4AC0-AF47-FDE753406571}"/>
    <cellStyle name="Total 4 9 2" xfId="30324" xr:uid="{7EC766DF-7378-4056-917B-90C05B855754}"/>
    <cellStyle name="Total 4 9 2 2" xfId="30325" xr:uid="{489C335A-FB55-403F-9B8C-910D97D8A442}"/>
    <cellStyle name="Total 4 9 3" xfId="30326" xr:uid="{FC61A341-6603-4858-B196-10F1EA85A335}"/>
    <cellStyle name="Total 4 9 4" xfId="30327" xr:uid="{1CF3F8DD-8162-49EE-B6C1-DB8FFAE05C8B}"/>
    <cellStyle name="Total 40" xfId="4335" xr:uid="{7DCE95CD-4F3E-41DA-A34D-B02CEEF7FAD3}"/>
    <cellStyle name="Total 40 2" xfId="4336" xr:uid="{60A9B783-0252-4619-93A3-5E7105061953}"/>
    <cellStyle name="Total 40 2 2" xfId="30328" xr:uid="{E9E11641-92EA-48A7-BD96-DAD41A593C4A}"/>
    <cellStyle name="Total 40 2 3" xfId="30329" xr:uid="{488F3680-9BA6-4763-8A64-F327B16E2571}"/>
    <cellStyle name="Total 40 3" xfId="30330" xr:uid="{8A49C020-F92D-4DC8-A667-F101F4CB307B}"/>
    <cellStyle name="Total 40 4" xfId="30331" xr:uid="{F568A20E-79EE-47D4-B122-FF1C4466F9F6}"/>
    <cellStyle name="Total 40 5" xfId="30332" xr:uid="{BF5A33FC-6801-4BEA-971B-153442862EDE}"/>
    <cellStyle name="Total 40 6" xfId="30333" xr:uid="{EF174436-9F48-4BF4-86A7-EA4BFB9BD9EB}"/>
    <cellStyle name="Total 41" xfId="4337" xr:uid="{4D251543-5A8F-4431-9AE8-4410F104E812}"/>
    <cellStyle name="Total 41 2" xfId="4338" xr:uid="{A1D8A479-1D5F-4BA9-BD2F-455C364D9231}"/>
    <cellStyle name="Total 41 2 2" xfId="30334" xr:uid="{E6C9AD22-61B0-4869-9920-DB14AA7353E0}"/>
    <cellStyle name="Total 41 2 3" xfId="30335" xr:uid="{E12B9447-D83B-4909-9621-A2766DDEBA1B}"/>
    <cellStyle name="Total 41 3" xfId="30336" xr:uid="{AD25CA8F-285A-4FBA-B415-2E9B68A47A00}"/>
    <cellStyle name="Total 41 4" xfId="30337" xr:uid="{1D1342DD-3204-4F70-B938-12DCC90F3429}"/>
    <cellStyle name="Total 41 5" xfId="30338" xr:uid="{D7FE36D1-36BF-4CDB-A044-56E3FA76A392}"/>
    <cellStyle name="Total 41 6" xfId="30339" xr:uid="{EAB07EFE-A944-4521-B174-F96245010472}"/>
    <cellStyle name="Total 42" xfId="4339" xr:uid="{69C89639-971A-4311-8261-4D4B441EBCCD}"/>
    <cellStyle name="Total 42 2" xfId="4340" xr:uid="{C4154259-89A3-4305-A082-0954CF577D31}"/>
    <cellStyle name="Total 42 2 2" xfId="30340" xr:uid="{47273635-2404-4300-B052-A86EB36FCEFB}"/>
    <cellStyle name="Total 42 2 3" xfId="30341" xr:uid="{C36C2D9F-4DAA-46B1-8D52-D30F758C6B10}"/>
    <cellStyle name="Total 42 3" xfId="30342" xr:uid="{A651C17C-40BD-4865-8F8E-63E0856869D1}"/>
    <cellStyle name="Total 42 4" xfId="30343" xr:uid="{33ADDC53-5752-4F90-9F4B-72FC80201841}"/>
    <cellStyle name="Total 42 5" xfId="30344" xr:uid="{857CD0C7-39E4-4A5C-BABB-7D68A226FDC8}"/>
    <cellStyle name="Total 42 6" xfId="30345" xr:uid="{9359D84E-BF61-4082-9F74-541B9B349EA0}"/>
    <cellStyle name="Total 43" xfId="4341" xr:uid="{3782C9A8-1310-4F65-A2ED-FB8222E43E0C}"/>
    <cellStyle name="Total 43 2" xfId="4342" xr:uid="{7AB41FF7-E720-4450-953C-8A255DF6252E}"/>
    <cellStyle name="Total 43 2 2" xfId="30346" xr:uid="{83DA99BA-97F2-4CFD-9D3F-23A02DCB77DE}"/>
    <cellStyle name="Total 43 2 3" xfId="30347" xr:uid="{C18CE197-889B-4B7C-91BE-FBFEF5C2CC90}"/>
    <cellStyle name="Total 43 3" xfId="30348" xr:uid="{5C7C65CF-0558-44DE-9AC4-A43EC086C126}"/>
    <cellStyle name="Total 43 4" xfId="30349" xr:uid="{10E95E2E-71CC-49D3-B380-4D48C102AEF1}"/>
    <cellStyle name="Total 43 5" xfId="30350" xr:uid="{5E87D43F-536A-4DA7-8540-859396E1A98C}"/>
    <cellStyle name="Total 43 6" xfId="30351" xr:uid="{DE0B60E5-F7FA-4A73-9C45-D1A35DE5149B}"/>
    <cellStyle name="Total 44" xfId="4343" xr:uid="{E09ADC68-CD0D-421E-A5CD-6432EEF6B120}"/>
    <cellStyle name="Total 44 2" xfId="4344" xr:uid="{E1C4B761-85EC-45F8-B53E-DEBEE0A9D97E}"/>
    <cellStyle name="Total 44 2 2" xfId="30352" xr:uid="{2DC21DC4-869E-4BFA-8FD9-2FAC147B6F9E}"/>
    <cellStyle name="Total 44 2 3" xfId="30353" xr:uid="{434C375D-593A-4614-8559-D5F3FF14BC04}"/>
    <cellStyle name="Total 44 3" xfId="30354" xr:uid="{5C4232AB-AB6D-4D25-BB7E-983057EAC08A}"/>
    <cellStyle name="Total 44 4" xfId="30355" xr:uid="{5DB19CFF-5F59-4DDE-9733-B3E7A48C4B3E}"/>
    <cellStyle name="Total 44 5" xfId="30356" xr:uid="{FB3B11F3-3D3F-4421-8481-3DB6ED8FC90F}"/>
    <cellStyle name="Total 44 6" xfId="30357" xr:uid="{CE1A7131-0093-4FF1-8C0C-F87F8FC95435}"/>
    <cellStyle name="Total 45" xfId="4345" xr:uid="{23C6B6F7-E3EB-4948-B1CC-2CE285F77A29}"/>
    <cellStyle name="Total 45 2" xfId="4346" xr:uid="{6D8C3FE3-DC64-4464-BDCA-C5D6283E48A7}"/>
    <cellStyle name="Total 45 2 2" xfId="30358" xr:uid="{4FDE6794-4A0E-4809-9991-12E9C74B775A}"/>
    <cellStyle name="Total 45 2 3" xfId="30359" xr:uid="{AC51243F-4745-4FC7-BB4D-F78EC3694CB4}"/>
    <cellStyle name="Total 45 3" xfId="30360" xr:uid="{0F93B4FD-9507-47A1-95BC-8C1007E468C3}"/>
    <cellStyle name="Total 45 4" xfId="30361" xr:uid="{0DEEFF0C-EDAD-45B2-B916-F9315052FB56}"/>
    <cellStyle name="Total 45 5" xfId="30362" xr:uid="{90372446-2576-4FC4-9F7E-CD97E501A2A5}"/>
    <cellStyle name="Total 45 6" xfId="30363" xr:uid="{A4484443-3AB4-4265-A1DE-CD69AA6684E4}"/>
    <cellStyle name="Total 46" xfId="4347" xr:uid="{57723264-73C0-4316-9443-FDB7A249F4FA}"/>
    <cellStyle name="Total 46 2" xfId="4348" xr:uid="{DACCEBD6-BA05-4266-BC9E-44D89EB7155B}"/>
    <cellStyle name="Total 46 2 2" xfId="30364" xr:uid="{940B6E61-915A-4697-93D5-718C62657EEF}"/>
    <cellStyle name="Total 46 2 3" xfId="30365" xr:uid="{4073F03B-0C60-4F0D-BF8A-E66197A636FE}"/>
    <cellStyle name="Total 46 3" xfId="30366" xr:uid="{266C0327-5780-42B7-8033-610958ACB3D1}"/>
    <cellStyle name="Total 46 4" xfId="30367" xr:uid="{27F08A84-8344-4670-9075-768825E6E27F}"/>
    <cellStyle name="Total 46 5" xfId="30368" xr:uid="{113B31A2-5969-4D49-8ACB-6055F56CF0CC}"/>
    <cellStyle name="Total 46 6" xfId="30369" xr:uid="{D88421C3-348A-43FE-8494-5DBC0D27426C}"/>
    <cellStyle name="Total 47" xfId="4349" xr:uid="{3241A2A4-FB57-46B4-B34B-D3E22CF4C584}"/>
    <cellStyle name="Total 47 2" xfId="4350" xr:uid="{7E245DEF-1FEB-453A-BEF7-C2DA8FB0274E}"/>
    <cellStyle name="Total 47 2 2" xfId="30370" xr:uid="{F28F2E99-2274-4CBB-B12D-0331E12589E8}"/>
    <cellStyle name="Total 47 2 3" xfId="30371" xr:uid="{65B4BCD5-1B36-4437-9A6B-BDCDCE78C357}"/>
    <cellStyle name="Total 47 3" xfId="30372" xr:uid="{6C3DA35F-2317-4D41-9B83-AA1C6986F8E6}"/>
    <cellStyle name="Total 47 4" xfId="30373" xr:uid="{9EB80CFA-3D4E-4C0E-AB21-A3B68858A0A0}"/>
    <cellStyle name="Total 47 5" xfId="30374" xr:uid="{40C2379E-B18D-4762-A93C-55C2FD7823BC}"/>
    <cellStyle name="Total 47 6" xfId="30375" xr:uid="{4300ABC5-D3C1-4A3A-A5C2-9EC2B0CD562C}"/>
    <cellStyle name="Total 48" xfId="4351" xr:uid="{221806A5-9452-4D0C-AED7-0FAB8D9A4E00}"/>
    <cellStyle name="Total 48 2" xfId="4352" xr:uid="{94E953E2-17C2-4FDD-9A39-90330A386B94}"/>
    <cellStyle name="Total 48 2 2" xfId="30376" xr:uid="{BAF5B78A-7B07-46CC-9847-6A437110B8FB}"/>
    <cellStyle name="Total 48 2 3" xfId="30377" xr:uid="{6A0A0C81-B238-4894-BBC7-FCC96B62FB93}"/>
    <cellStyle name="Total 48 3" xfId="30378" xr:uid="{2D2FA9FD-D31A-4B96-BE4C-FAE0ED92B484}"/>
    <cellStyle name="Total 48 4" xfId="30379" xr:uid="{5D7B7670-5F3D-4825-849D-BE9207FFD39D}"/>
    <cellStyle name="Total 48 5" xfId="30380" xr:uid="{6C11BF68-CF83-4058-AE53-B272CFDFEF8F}"/>
    <cellStyle name="Total 48 6" xfId="30381" xr:uid="{3D5F6869-67DA-41A1-9CC2-D47643A414B3}"/>
    <cellStyle name="Total 49" xfId="4353" xr:uid="{B2757C66-888C-46C1-88B9-4611065B4FAF}"/>
    <cellStyle name="Total 49 2" xfId="4354" xr:uid="{49F17E04-7DEC-41F6-98E4-F834C0A53555}"/>
    <cellStyle name="Total 49 2 2" xfId="30382" xr:uid="{2FE93165-5C8A-4FCF-ACFB-CC7BB0FF50AD}"/>
    <cellStyle name="Total 49 2 3" xfId="30383" xr:uid="{240B258C-16BF-4960-AA8A-A9A92367AF13}"/>
    <cellStyle name="Total 49 3" xfId="30384" xr:uid="{34846250-B35E-40CC-A63F-9349292E664B}"/>
    <cellStyle name="Total 49 4" xfId="30385" xr:uid="{848FFB27-ECDC-43EB-8F62-E37BA6EFCA3C}"/>
    <cellStyle name="Total 49 5" xfId="30386" xr:uid="{1206AF5F-CE27-4BF2-AC8F-1B315A8B67B7}"/>
    <cellStyle name="Total 49 6" xfId="30387" xr:uid="{34BA6455-1195-4A43-A385-7D0D17ED8B96}"/>
    <cellStyle name="Total 5" xfId="4355" xr:uid="{3CD4052B-D178-4149-A259-29D3AC02E63B}"/>
    <cellStyle name="Total 5 10" xfId="30388" xr:uid="{87682304-3983-4482-8F4B-DC671396D3D2}"/>
    <cellStyle name="Total 5 10 2" xfId="30389" xr:uid="{9D37A587-5DA8-486B-94E6-418D2FD4C6B1}"/>
    <cellStyle name="Total 5 10 2 2" xfId="30390" xr:uid="{42B4A967-AD48-4ABB-A8E5-27F2ABB364F9}"/>
    <cellStyle name="Total 5 10 2 2 2" xfId="30391" xr:uid="{1FF11D48-82E3-48C9-B487-E0D690E28184}"/>
    <cellStyle name="Total 5 10 2 3" xfId="30392" xr:uid="{9AFEEE81-1890-46B3-AEE6-5595D6F8DC03}"/>
    <cellStyle name="Total 5 10 3" xfId="30393" xr:uid="{276D84C0-C23E-4850-AE4A-69A0E4E2ABE4}"/>
    <cellStyle name="Total 5 10 3 2" xfId="30394" xr:uid="{29DC8822-207C-4474-AA6E-7907EBABA76E}"/>
    <cellStyle name="Total 5 10 4" xfId="30395" xr:uid="{39DA9911-C028-4AB3-89B6-F08CF509EE92}"/>
    <cellStyle name="Total 5 10 5" xfId="30396" xr:uid="{1593DFB0-255D-4C28-B32B-2270C9B5F55C}"/>
    <cellStyle name="Total 5 11" xfId="30397" xr:uid="{052CB122-3078-4633-8132-10A26FD13374}"/>
    <cellStyle name="Total 5 11 2" xfId="30398" xr:uid="{F93AF8A1-C2FA-4E2C-8067-7E6BB131C19D}"/>
    <cellStyle name="Total 5 11 3" xfId="30399" xr:uid="{531E9308-9C3B-4448-9A96-03A561F03E0C}"/>
    <cellStyle name="Total 5 12" xfId="30400" xr:uid="{CEBDEAB7-3AF0-4B69-A8C0-6D7791E341F1}"/>
    <cellStyle name="Total 5 12 2" xfId="30401" xr:uid="{CED0B471-D8CB-4ADE-BD62-8CB4F3845556}"/>
    <cellStyle name="Total 5 12 3" xfId="30402" xr:uid="{9CE958CB-49FA-4F37-AD95-464EF09BEB6F}"/>
    <cellStyle name="Total 5 13" xfId="30403" xr:uid="{FCC9D2FB-A41A-43F6-A85A-1F9297085843}"/>
    <cellStyle name="Total 5 13 2" xfId="30404" xr:uid="{5ECB414F-3608-4C32-A46D-A694955C5B27}"/>
    <cellStyle name="Total 5 14" xfId="30405" xr:uid="{1F1C74E0-85F5-4BA0-9645-68F40D41D6A9}"/>
    <cellStyle name="Total 5 15" xfId="30406" xr:uid="{783456C3-7DE8-474A-99FF-02251C047D41}"/>
    <cellStyle name="Total 5 16" xfId="30407" xr:uid="{A3CF58FB-A1B7-4335-814A-3521F5D54BDF}"/>
    <cellStyle name="Total 5 2" xfId="4356" xr:uid="{710D05EF-CABE-442A-9B97-14049532FDF7}"/>
    <cellStyle name="Total 5 2 2" xfId="4357" xr:uid="{5B540620-A2AF-494F-BEB8-A9411EC6E54C}"/>
    <cellStyle name="Total 5 2 2 2" xfId="30408" xr:uid="{2D835FBA-D9E6-4263-A24B-B3D87D39CEE3}"/>
    <cellStyle name="Total 5 2 2 2 2" xfId="30409" xr:uid="{53266502-127F-45D1-88C2-6DB098337477}"/>
    <cellStyle name="Total 5 2 2 3" xfId="30410" xr:uid="{972BC4A4-64DC-447E-ACFD-0D0069954398}"/>
    <cellStyle name="Total 5 2 2 4" xfId="30411" xr:uid="{D7A98BCE-0F6D-46AD-B27B-26DA8145439C}"/>
    <cellStyle name="Total 5 2 3" xfId="30412" xr:uid="{6CC74A01-4610-4A4F-B5DF-C3DAEA177C9B}"/>
    <cellStyle name="Total 5 2 3 2" xfId="30413" xr:uid="{D53DB641-F0DD-48DD-AD7F-E31E205FD5F2}"/>
    <cellStyle name="Total 5 2 4" xfId="30414" xr:uid="{35DA601F-209C-4A8C-A7B2-FE2DB9CCD861}"/>
    <cellStyle name="Total 5 2 4 2" xfId="30415" xr:uid="{AE6B40B7-9DA9-4386-AFD0-3C006397C13E}"/>
    <cellStyle name="Total 5 2 5" xfId="30416" xr:uid="{218B5F3E-B022-4BB1-9F02-16AC81D8E26E}"/>
    <cellStyle name="Total 5 2 5 2" xfId="30417" xr:uid="{B85EB49F-39B4-448A-B424-812E65D5944F}"/>
    <cellStyle name="Total 5 2 6" xfId="30418" xr:uid="{E0F89D6D-0E15-4173-A560-4A6CCB00D2A7}"/>
    <cellStyle name="Total 5 2 7" xfId="30419" xr:uid="{67477852-3BA3-485F-A7B9-D60CD2D032AD}"/>
    <cellStyle name="Total 5 2 8" xfId="30420" xr:uid="{F421A87A-AC5E-4F51-A3EC-BA63506ECD60}"/>
    <cellStyle name="Total 5 2 9" xfId="30421" xr:uid="{CED36BA8-67BA-484A-8E16-56AD9F95EB36}"/>
    <cellStyle name="Total 5 3" xfId="4358" xr:uid="{11822FDD-CFAC-4940-A3FB-C6797371659F}"/>
    <cellStyle name="Total 5 3 2" xfId="4359" xr:uid="{B19C4C7E-74DC-464F-95AD-341F09DD930E}"/>
    <cellStyle name="Total 5 3 2 2" xfId="30422" xr:uid="{444D5FFC-F512-4AC5-817D-9099F4DBB820}"/>
    <cellStyle name="Total 5 3 2 2 2" xfId="30423" xr:uid="{47BF20EA-882F-4599-BB83-310CC4A2E6E3}"/>
    <cellStyle name="Total 5 3 2 3" xfId="30424" xr:uid="{9EF6DC14-EFD8-449E-BBD3-DDD7A7131F6D}"/>
    <cellStyle name="Total 5 3 2 4" xfId="30425" xr:uid="{CFE8AA25-C8A3-4EB8-B6FC-3B5592E44737}"/>
    <cellStyle name="Total 5 3 3" xfId="30426" xr:uid="{D8718ED7-271B-4365-B686-76F17C9FEBAB}"/>
    <cellStyle name="Total 5 3 3 2" xfId="30427" xr:uid="{D2879E9B-BF04-45A7-A919-90DCF471043C}"/>
    <cellStyle name="Total 5 3 4" xfId="30428" xr:uid="{BEF5FE14-1659-46F7-B80B-3920391552A9}"/>
    <cellStyle name="Total 5 3 4 2" xfId="30429" xr:uid="{985B75B8-02B5-43D0-BD36-C31FA977DB67}"/>
    <cellStyle name="Total 5 3 5" xfId="30430" xr:uid="{2F867B01-0644-4125-990E-645FF630CC43}"/>
    <cellStyle name="Total 5 3 5 2" xfId="30431" xr:uid="{7990554C-04E6-4AEC-AD62-C4F73D339FE4}"/>
    <cellStyle name="Total 5 3 6" xfId="30432" xr:uid="{75F038EA-0F7E-4938-B3A9-CC16A0E08DCE}"/>
    <cellStyle name="Total 5 3 7" xfId="30433" xr:uid="{474F1A62-A614-46D0-985C-253F55BE210E}"/>
    <cellStyle name="Total 5 3 8" xfId="30434" xr:uid="{28DE2001-CAF3-4D2B-84EE-1AE6B5609191}"/>
    <cellStyle name="Total 5 3 9" xfId="30435" xr:uid="{2D5D4C85-F414-4005-B5CD-0016D8F06E6B}"/>
    <cellStyle name="Total 5 4" xfId="4360" xr:uid="{2EEC7550-C846-4F7B-B39F-A59D1A3485C4}"/>
    <cellStyle name="Total 5 4 2" xfId="4361" xr:uid="{73BA6A8B-A253-4EDB-93AA-CE009AE7898F}"/>
    <cellStyle name="Total 5 4 2 2" xfId="30436" xr:uid="{EDA400CA-D4FB-49ED-B820-899AFF05F2B5}"/>
    <cellStyle name="Total 5 4 2 2 2" xfId="30437" xr:uid="{30C279A6-9AD6-46DE-B285-3F0232ACFEF6}"/>
    <cellStyle name="Total 5 4 2 3" xfId="30438" xr:uid="{E600019D-0DFB-436E-B31B-6186A3D5EE56}"/>
    <cellStyle name="Total 5 4 2 4" xfId="30439" xr:uid="{124544F1-8190-4B40-992E-17C79E038F05}"/>
    <cellStyle name="Total 5 4 3" xfId="30440" xr:uid="{825FADBA-C15E-446F-A157-D4AFF83819C9}"/>
    <cellStyle name="Total 5 4 3 2" xfId="30441" xr:uid="{1CE31612-150B-445F-8D2B-3516285647EF}"/>
    <cellStyle name="Total 5 4 4" xfId="30442" xr:uid="{C5B2E980-D802-47E7-9C91-5C25F285791B}"/>
    <cellStyle name="Total 5 4 4 2" xfId="30443" xr:uid="{345A3AB5-DFF7-4A67-9E6D-F97C99BC3DD2}"/>
    <cellStyle name="Total 5 4 5" xfId="30444" xr:uid="{5F4FCC58-CF34-4AB2-9B06-2945C657628C}"/>
    <cellStyle name="Total 5 4 5 2" xfId="30445" xr:uid="{18188E83-EAD8-4C9B-B2B2-3C6E0C1F802E}"/>
    <cellStyle name="Total 5 4 6" xfId="30446" xr:uid="{6F3AED22-7C2D-42E8-A365-E14A6426A7AD}"/>
    <cellStyle name="Total 5 4 7" xfId="30447" xr:uid="{D2A91E7E-A188-46B1-AA48-6A4C4C93A27C}"/>
    <cellStyle name="Total 5 4 8" xfId="30448" xr:uid="{066D3B5D-C0F6-4EB1-B686-6899043856BC}"/>
    <cellStyle name="Total 5 4 9" xfId="30449" xr:uid="{281442AF-DA86-4595-B7B4-2DED5AD120F5}"/>
    <cellStyle name="Total 5 5" xfId="4362" xr:uid="{DFEC4C58-3E09-4DA7-A5ED-51304DF26E01}"/>
    <cellStyle name="Total 5 5 2" xfId="4363" xr:uid="{51A88E6D-ED64-4D65-85D9-F267A1B97D67}"/>
    <cellStyle name="Total 5 5 2 2" xfId="30450" xr:uid="{2F32C435-24E7-472C-8C96-5D4370B3C6D0}"/>
    <cellStyle name="Total 5 5 2 2 2" xfId="30451" xr:uid="{15269739-4F81-4D3E-B0F4-1BD5DB7E6F42}"/>
    <cellStyle name="Total 5 5 2 3" xfId="30452" xr:uid="{E66A8FF5-2A9E-4D3F-90A6-B5944B4D6DFE}"/>
    <cellStyle name="Total 5 5 2 4" xfId="30453" xr:uid="{93D44399-02AA-43E0-8F07-C4C4F95DF550}"/>
    <cellStyle name="Total 5 5 3" xfId="30454" xr:uid="{574181F1-E840-488C-8CF6-0AB9118E0121}"/>
    <cellStyle name="Total 5 5 3 2" xfId="30455" xr:uid="{9D66ABCC-B7AD-4A27-9597-081E8499CBFC}"/>
    <cellStyle name="Total 5 5 4" xfId="30456" xr:uid="{EFEB1AFE-40E1-49FB-AD99-976888B2B27D}"/>
    <cellStyle name="Total 5 5 4 2" xfId="30457" xr:uid="{F5302265-DBD4-472D-BB3E-36AD6E57A6D7}"/>
    <cellStyle name="Total 5 5 5" xfId="30458" xr:uid="{5D496BD0-EF88-4100-AD60-C1C6ED195480}"/>
    <cellStyle name="Total 5 5 5 2" xfId="30459" xr:uid="{ABC87920-7540-4226-A1C6-D663BD44150E}"/>
    <cellStyle name="Total 5 5 6" xfId="30460" xr:uid="{8402C230-48CA-41D5-A6BE-36850CF0F937}"/>
    <cellStyle name="Total 5 5 7" xfId="30461" xr:uid="{4AA2D942-624C-43FC-B24E-A9D45F120ACE}"/>
    <cellStyle name="Total 5 5 8" xfId="30462" xr:uid="{9AFAAF70-D19D-4E71-8679-934B2E1C9767}"/>
    <cellStyle name="Total 5 5 9" xfId="30463" xr:uid="{7A8517EA-AB28-416E-820C-87E15A3A46DD}"/>
    <cellStyle name="Total 5 6" xfId="4364" xr:uid="{6EE8A0F8-1852-4FA5-8026-447B5C671413}"/>
    <cellStyle name="Total 5 6 2" xfId="4365" xr:uid="{9F03CFE0-5EA3-4EA8-A4BE-C656D8869946}"/>
    <cellStyle name="Total 5 6 2 2" xfId="30464" xr:uid="{EC51531A-8001-4A0A-908C-6028883C3C69}"/>
    <cellStyle name="Total 5 6 2 2 2" xfId="30465" xr:uid="{F073A97F-DCE3-4F9C-A1F5-E02B19E9AE1B}"/>
    <cellStyle name="Total 5 6 2 3" xfId="30466" xr:uid="{DE661F11-0767-4DE9-A947-D575D196F1B4}"/>
    <cellStyle name="Total 5 6 2 4" xfId="30467" xr:uid="{70D4A79E-9E7A-4573-B5B7-A59BAB265846}"/>
    <cellStyle name="Total 5 6 3" xfId="30468" xr:uid="{76C4987A-9D3A-4C73-9170-A3C8D4F19523}"/>
    <cellStyle name="Total 5 6 3 2" xfId="30469" xr:uid="{66994AB2-AC9E-4551-A467-259234FB1D88}"/>
    <cellStyle name="Total 5 6 4" xfId="30470" xr:uid="{29D1265A-C48B-469B-B760-065296B2D794}"/>
    <cellStyle name="Total 5 6 4 2" xfId="30471" xr:uid="{9780F255-9783-47E6-889E-C62A4875B01B}"/>
    <cellStyle name="Total 5 6 5" xfId="30472" xr:uid="{A0448684-8EA1-41AA-AA27-5F762370A665}"/>
    <cellStyle name="Total 5 6 5 2" xfId="30473" xr:uid="{7477316C-9E8D-4C6C-A2F6-C980245F727C}"/>
    <cellStyle name="Total 5 6 6" xfId="30474" xr:uid="{328EDD34-F252-4CA7-B577-F7D932C8F9F3}"/>
    <cellStyle name="Total 5 6 7" xfId="30475" xr:uid="{3A89FB6B-2F3D-4C61-88BA-35B69E4272E8}"/>
    <cellStyle name="Total 5 6 8" xfId="30476" xr:uid="{F744E607-D890-45C0-AB45-5552B69FAB03}"/>
    <cellStyle name="Total 5 6 9" xfId="30477" xr:uid="{AE801678-55D4-4315-B696-7731AF8DBAAF}"/>
    <cellStyle name="Total 5 7" xfId="4366" xr:uid="{7867240F-87D8-4046-A5FA-7BA34163D25E}"/>
    <cellStyle name="Total 5 7 2" xfId="4367" xr:uid="{06F300BC-0744-47A5-AEEC-9490FA72B3E4}"/>
    <cellStyle name="Total 5 7 2 2" xfId="30478" xr:uid="{8C1C62C1-72B7-444C-BD47-59F1CB61DF4F}"/>
    <cellStyle name="Total 5 7 2 2 2" xfId="30479" xr:uid="{B76E496E-DF3C-4D6F-8DC0-28138E4204F6}"/>
    <cellStyle name="Total 5 7 2 3" xfId="30480" xr:uid="{A4685A42-F373-4ADE-B132-115A835BDF29}"/>
    <cellStyle name="Total 5 7 2 4" xfId="30481" xr:uid="{E68E27BA-4D5B-4FD8-8DCC-B33B316B2B44}"/>
    <cellStyle name="Total 5 7 3" xfId="30482" xr:uid="{1B95A6AD-9B6E-4953-8706-F7C10B23E01E}"/>
    <cellStyle name="Total 5 7 3 2" xfId="30483" xr:uid="{6E8AE848-50B5-45CD-879D-50E75C40EEFF}"/>
    <cellStyle name="Total 5 7 4" xfId="30484" xr:uid="{B6A9AF61-FB60-431B-A9E8-9BBE890023F4}"/>
    <cellStyle name="Total 5 7 4 2" xfId="30485" xr:uid="{8FBAB4B5-6BEB-464F-AC7C-70043C15F0CE}"/>
    <cellStyle name="Total 5 7 5" xfId="30486" xr:uid="{B25E166B-F6F8-41CF-AB1E-52409F3549C1}"/>
    <cellStyle name="Total 5 7 5 2" xfId="30487" xr:uid="{F43A1B63-D8AA-4536-B230-50ED18B26C3A}"/>
    <cellStyle name="Total 5 7 6" xfId="30488" xr:uid="{42F30AD5-F760-487F-8355-E835A462D5E2}"/>
    <cellStyle name="Total 5 7 7" xfId="30489" xr:uid="{1A7BFBAA-1E0F-41E4-80C1-4E516FADA249}"/>
    <cellStyle name="Total 5 7 8" xfId="30490" xr:uid="{191B6675-84DB-4DEB-8DE0-600EFEFDE06E}"/>
    <cellStyle name="Total 5 7 9" xfId="30491" xr:uid="{CB54907E-0EDB-41DB-BC16-156A824AA89B}"/>
    <cellStyle name="Total 5 8" xfId="4368" xr:uid="{565F9F8E-9682-45E0-BAF4-5DC0F9D76FC2}"/>
    <cellStyle name="Total 5 8 2" xfId="30492" xr:uid="{18C89300-5122-47BF-A6A4-2F6B45ED6AC9}"/>
    <cellStyle name="Total 5 8 2 2" xfId="30493" xr:uid="{98BFDF4A-2686-4541-841E-4BDC0DE5515F}"/>
    <cellStyle name="Total 5 8 2 2 2" xfId="30494" xr:uid="{1839A2A1-79AE-4E82-A60A-A48256ABA204}"/>
    <cellStyle name="Total 5 8 2 3" xfId="30495" xr:uid="{5178B151-CADB-4FB5-8F9B-A259B76AC21D}"/>
    <cellStyle name="Total 5 8 3" xfId="30496" xr:uid="{752BF5FA-B66C-4BA0-BFDB-21150395562A}"/>
    <cellStyle name="Total 5 8 3 2" xfId="30497" xr:uid="{2B12848E-87E6-4774-9C87-EDCB46074874}"/>
    <cellStyle name="Total 5 8 4" xfId="30498" xr:uid="{D81AEF26-A736-4856-A9DB-EB77F8244986}"/>
    <cellStyle name="Total 5 8 5" xfId="30499" xr:uid="{921D932B-FD37-4C4A-AD6E-E682C2604BA1}"/>
    <cellStyle name="Total 5 9" xfId="30500" xr:uid="{875462D6-79C8-4FB4-8435-F1461C959E85}"/>
    <cellStyle name="Total 5 9 2" xfId="30501" xr:uid="{5013CAA9-BFF5-4969-A49D-3098A02E2D1C}"/>
    <cellStyle name="Total 5 9 2 2" xfId="30502" xr:uid="{D19D97A1-E5F9-417B-8B31-D47919AB00AD}"/>
    <cellStyle name="Total 5 9 3" xfId="30503" xr:uid="{5B32F71C-AC35-4300-8E16-F43A63109CA6}"/>
    <cellStyle name="Total 5 9 4" xfId="30504" xr:uid="{36570863-6C5A-499D-940D-C9DE4401F2E0}"/>
    <cellStyle name="Total 50" xfId="4369" xr:uid="{410835C8-110B-4025-ABA6-0E45044D04B5}"/>
    <cellStyle name="Total 50 2" xfId="4370" xr:uid="{CA1CDEDF-9937-4ECA-AD16-527963FA4B13}"/>
    <cellStyle name="Total 50 2 2" xfId="30505" xr:uid="{75F0236E-9DE8-493B-89EB-E7B0DEAAEF77}"/>
    <cellStyle name="Total 50 2 3" xfId="30506" xr:uid="{135F0080-655C-4149-ABBC-3DE217EE5FBC}"/>
    <cellStyle name="Total 50 3" xfId="30507" xr:uid="{63F9951E-5FA9-498F-9523-E3A0EE5314F7}"/>
    <cellStyle name="Total 50 4" xfId="30508" xr:uid="{F69F31A6-D31B-4868-A5B4-70530342F9DE}"/>
    <cellStyle name="Total 50 5" xfId="30509" xr:uid="{1FA4AF61-DCCF-4E33-8830-5AB79E50029D}"/>
    <cellStyle name="Total 50 6" xfId="30510" xr:uid="{54497AB5-4726-4E09-BABA-880C34AC7777}"/>
    <cellStyle name="Total 51" xfId="4371" xr:uid="{434BC9DE-EDDD-46DC-B1D7-955FA8EC3A10}"/>
    <cellStyle name="Total 51 2" xfId="30511" xr:uid="{DF73C1FD-8BB1-4DC3-A2AF-93B628393E7A}"/>
    <cellStyle name="Total 51 3" xfId="30512" xr:uid="{5F7EFD9D-A745-4BE4-A0F8-31AA25FDAF93}"/>
    <cellStyle name="Total 52" xfId="30513" xr:uid="{7021740B-F78D-4A98-B806-B542167B263B}"/>
    <cellStyle name="Total 53" xfId="30514" xr:uid="{83102809-4456-4DB9-8FBF-CBC508FFE18C}"/>
    <cellStyle name="Total 54" xfId="30515" xr:uid="{360F7B2B-76D1-49A0-80F7-0AEF9F5AAB64}"/>
    <cellStyle name="Total 6" xfId="4372" xr:uid="{0B56A517-0773-4CE6-8CA9-C5D250133932}"/>
    <cellStyle name="Total 6 10" xfId="30516" xr:uid="{DB1E2D1A-C2ED-40C1-A025-CE7091F4550B}"/>
    <cellStyle name="Total 6 10 2" xfId="30517" xr:uid="{7E1798D4-B7C7-47EB-9267-707DA0C58BAC}"/>
    <cellStyle name="Total 6 10 2 2" xfId="30518" xr:uid="{E812DB34-1D02-4755-91F7-1DA6131C268D}"/>
    <cellStyle name="Total 6 10 2 2 2" xfId="30519" xr:uid="{E4F10505-C1E5-4880-A55D-0F83DE919DFA}"/>
    <cellStyle name="Total 6 10 2 3" xfId="30520" xr:uid="{03C667E9-0B1A-478D-B922-70CEB7648A89}"/>
    <cellStyle name="Total 6 10 3" xfId="30521" xr:uid="{B0E8F0A6-6DE5-43DE-8DF6-B3E4534F33FC}"/>
    <cellStyle name="Total 6 10 3 2" xfId="30522" xr:uid="{2A4F59F6-2B2E-4547-B141-DF1FFD5BB3F5}"/>
    <cellStyle name="Total 6 10 4" xfId="30523" xr:uid="{E2043085-4B50-4EC6-BFD0-8B71C8F4DF8D}"/>
    <cellStyle name="Total 6 10 5" xfId="30524" xr:uid="{AD4522AA-FB09-4779-8EBE-BFEFDCC48D47}"/>
    <cellStyle name="Total 6 11" xfId="30525" xr:uid="{7C6BC963-DA25-448D-94A7-0B1B56D881DC}"/>
    <cellStyle name="Total 6 11 2" xfId="30526" xr:uid="{DB46DB77-18A7-4F14-96B3-C714D5D11288}"/>
    <cellStyle name="Total 6 11 3" xfId="30527" xr:uid="{69D6EFD6-2B5C-4410-A7D0-7D093152C937}"/>
    <cellStyle name="Total 6 12" xfId="30528" xr:uid="{E6DC2FB0-49E7-4422-9B28-644A1D600EC4}"/>
    <cellStyle name="Total 6 12 2" xfId="30529" xr:uid="{950F5628-5F76-44DF-9C98-F32138623EF0}"/>
    <cellStyle name="Total 6 12 3" xfId="30530" xr:uid="{4DA46F2A-A56F-4EF6-85F9-C57DD6A2BA0D}"/>
    <cellStyle name="Total 6 13" xfId="30531" xr:uid="{B3393F64-F9A9-41D5-98A6-7E9CFB60E6EC}"/>
    <cellStyle name="Total 6 13 2" xfId="30532" xr:uid="{76D73CE1-1AAA-4B19-AA4D-A09D2994C800}"/>
    <cellStyle name="Total 6 14" xfId="30533" xr:uid="{031B1A7D-4408-4B30-B5C6-7F9B9277A967}"/>
    <cellStyle name="Total 6 15" xfId="30534" xr:uid="{AB6B00C3-8FB7-4D37-A3DE-609FDCFAAF56}"/>
    <cellStyle name="Total 6 16" xfId="30535" xr:uid="{125F1075-C070-4F5C-83BF-CDA7D9BFB6D8}"/>
    <cellStyle name="Total 6 2" xfId="4373" xr:uid="{B6C549F2-A68F-49D9-A962-E24E5798F393}"/>
    <cellStyle name="Total 6 2 2" xfId="4374" xr:uid="{57C4E92E-67D6-48ED-9A7F-BA9EE9BD7E8A}"/>
    <cellStyle name="Total 6 2 2 2" xfId="30536" xr:uid="{AD141262-9317-47FB-BA05-9A6DE8E7CA7B}"/>
    <cellStyle name="Total 6 2 2 2 2" xfId="30537" xr:uid="{1BB909A1-6F95-4001-B340-1B197237F1D7}"/>
    <cellStyle name="Total 6 2 2 3" xfId="30538" xr:uid="{CDB3592B-B908-4760-BA66-C9D8F91A7B10}"/>
    <cellStyle name="Total 6 2 2 4" xfId="30539" xr:uid="{44E75016-A32F-4B5F-94F5-EA78F4E69F6D}"/>
    <cellStyle name="Total 6 2 3" xfId="30540" xr:uid="{C3CCE2E8-FC27-420D-B14A-888BCC4ABCD6}"/>
    <cellStyle name="Total 6 2 3 2" xfId="30541" xr:uid="{FCA2ABC3-1637-4ACD-A4D3-88F62510A13B}"/>
    <cellStyle name="Total 6 2 4" xfId="30542" xr:uid="{1C119AD4-368B-4149-820A-98AFBDA39B43}"/>
    <cellStyle name="Total 6 2 4 2" xfId="30543" xr:uid="{ABC4F46F-2B07-419C-9A36-9146A01C1E4F}"/>
    <cellStyle name="Total 6 2 5" xfId="30544" xr:uid="{4439A644-CE3C-4151-8D23-181CA5221666}"/>
    <cellStyle name="Total 6 2 5 2" xfId="30545" xr:uid="{F849C3C6-06A1-4BF0-9130-CEAAC33EDE03}"/>
    <cellStyle name="Total 6 2 6" xfId="30546" xr:uid="{C8166433-E909-432A-93BB-3C2ED672D2EE}"/>
    <cellStyle name="Total 6 2 7" xfId="30547" xr:uid="{BE28507C-5336-4825-AE6D-522D6AAC9FEE}"/>
    <cellStyle name="Total 6 2 8" xfId="30548" xr:uid="{4CCED096-1D17-4FA3-B795-75E8DFB585FA}"/>
    <cellStyle name="Total 6 2 9" xfId="30549" xr:uid="{6343A575-2633-415C-8E95-E38F23AA7228}"/>
    <cellStyle name="Total 6 3" xfId="4375" xr:uid="{CC5DDE86-0FF0-403A-913F-BD08E0B59F5D}"/>
    <cellStyle name="Total 6 3 2" xfId="4376" xr:uid="{8053CAD2-7226-4366-96A7-7F426D9CDF3D}"/>
    <cellStyle name="Total 6 3 2 2" xfId="30550" xr:uid="{F22CFA11-F597-48B0-AADF-C525D83F0958}"/>
    <cellStyle name="Total 6 3 2 2 2" xfId="30551" xr:uid="{0BB2E529-F3A5-4383-8F90-1596FC1478B4}"/>
    <cellStyle name="Total 6 3 2 3" xfId="30552" xr:uid="{EA16C507-02AC-45DB-A543-6423909005D8}"/>
    <cellStyle name="Total 6 3 2 4" xfId="30553" xr:uid="{BDA58D5A-EA2F-46E9-95D8-37DC5EE331ED}"/>
    <cellStyle name="Total 6 3 3" xfId="30554" xr:uid="{9177F6A7-7587-41A8-A9CF-8479A88FC1FA}"/>
    <cellStyle name="Total 6 3 3 2" xfId="30555" xr:uid="{71CA4AD4-BA5D-4422-BFAD-15D6AE022B38}"/>
    <cellStyle name="Total 6 3 4" xfId="30556" xr:uid="{8C587311-E165-4620-A0B4-389E59AC40C6}"/>
    <cellStyle name="Total 6 3 4 2" xfId="30557" xr:uid="{6DC30CFD-24A1-40EC-AD75-8D940290A052}"/>
    <cellStyle name="Total 6 3 5" xfId="30558" xr:uid="{BDD449C1-90D8-4897-A3DA-DF7C6DD9C37A}"/>
    <cellStyle name="Total 6 3 5 2" xfId="30559" xr:uid="{AF2252CC-1E34-4AC4-8F12-5C931C342873}"/>
    <cellStyle name="Total 6 3 6" xfId="30560" xr:uid="{2C57427A-A061-438D-B58E-FF3B9FBF5B5E}"/>
    <cellStyle name="Total 6 3 7" xfId="30561" xr:uid="{57AA3A85-F394-4B4F-8C83-9341754E23C6}"/>
    <cellStyle name="Total 6 3 8" xfId="30562" xr:uid="{4515FB55-8E36-4F81-A1CE-3E1BACCFF96B}"/>
    <cellStyle name="Total 6 3 9" xfId="30563" xr:uid="{433D9AD9-DF14-458E-B5C0-5AFA62A07B38}"/>
    <cellStyle name="Total 6 4" xfId="4377" xr:uid="{40431E37-1739-4AAF-9DBC-8450B8F998AA}"/>
    <cellStyle name="Total 6 4 2" xfId="4378" xr:uid="{096072B6-E15D-4F85-9744-02FC9680F453}"/>
    <cellStyle name="Total 6 4 2 2" xfId="30564" xr:uid="{5D7CC690-F12E-4122-A1C1-7F4CB38A8107}"/>
    <cellStyle name="Total 6 4 2 2 2" xfId="30565" xr:uid="{53706F6C-E066-4638-9329-DA4A683F7257}"/>
    <cellStyle name="Total 6 4 2 3" xfId="30566" xr:uid="{5A651A4A-749A-4507-8046-3D2C0F956967}"/>
    <cellStyle name="Total 6 4 2 4" xfId="30567" xr:uid="{AB1EA1CB-FD5F-4078-B8B6-6C677A2CB67F}"/>
    <cellStyle name="Total 6 4 3" xfId="30568" xr:uid="{382D297C-831E-42B6-B53A-17895EA9329C}"/>
    <cellStyle name="Total 6 4 3 2" xfId="30569" xr:uid="{9C5CAFE9-6C61-4A31-A10C-BCEC8982FA52}"/>
    <cellStyle name="Total 6 4 4" xfId="30570" xr:uid="{806239E5-3A9C-4B5D-BEF4-E5736D4881FA}"/>
    <cellStyle name="Total 6 4 4 2" xfId="30571" xr:uid="{02964706-7712-4EF3-A8E5-4802B88FC805}"/>
    <cellStyle name="Total 6 4 5" xfId="30572" xr:uid="{1B9E5664-FDFE-442F-BE6E-943C153BF077}"/>
    <cellStyle name="Total 6 4 5 2" xfId="30573" xr:uid="{52D31776-52CD-4FC0-858F-72FA13426A76}"/>
    <cellStyle name="Total 6 4 6" xfId="30574" xr:uid="{11B4802B-032D-474B-A4FE-A8552B95C242}"/>
    <cellStyle name="Total 6 4 7" xfId="30575" xr:uid="{B84ABA5C-12B1-4209-B2BC-7713ADE6940C}"/>
    <cellStyle name="Total 6 4 8" xfId="30576" xr:uid="{E1E6841A-B7CC-414E-9EAF-5F19929419F1}"/>
    <cellStyle name="Total 6 4 9" xfId="30577" xr:uid="{C173C9A6-120F-4B71-8F3A-371B7DDC0805}"/>
    <cellStyle name="Total 6 5" xfId="4379" xr:uid="{7A716380-A69F-4080-89F9-7166C05F66A9}"/>
    <cellStyle name="Total 6 5 2" xfId="4380" xr:uid="{5F82E813-C2A6-4DFE-910E-C8B309D33DAA}"/>
    <cellStyle name="Total 6 5 2 2" xfId="30578" xr:uid="{2BC7B1ED-32C1-4F61-BD8E-DB45573EDCF1}"/>
    <cellStyle name="Total 6 5 2 2 2" xfId="30579" xr:uid="{AEE40540-4401-4FEF-A4AF-A8DD83E7BCE1}"/>
    <cellStyle name="Total 6 5 2 3" xfId="30580" xr:uid="{0FF1904E-B62C-4B5D-9FD1-5C2E2A6B80EC}"/>
    <cellStyle name="Total 6 5 2 4" xfId="30581" xr:uid="{9D03EFC9-DD5B-4125-B35B-D49C835E0CED}"/>
    <cellStyle name="Total 6 5 3" xfId="30582" xr:uid="{A382DBA0-475E-4EEA-A241-7456FFE79DE3}"/>
    <cellStyle name="Total 6 5 3 2" xfId="30583" xr:uid="{D1A6C538-6074-48A4-8EFA-4FDACE58C903}"/>
    <cellStyle name="Total 6 5 4" xfId="30584" xr:uid="{65E577CB-D4C7-493A-BE0F-0B8D645B8083}"/>
    <cellStyle name="Total 6 5 4 2" xfId="30585" xr:uid="{CD6C9ABC-8A0E-43DF-8789-4A5509FCD4D8}"/>
    <cellStyle name="Total 6 5 5" xfId="30586" xr:uid="{B9CBBD87-9BA6-4676-B487-E0A4BD6B173D}"/>
    <cellStyle name="Total 6 5 5 2" xfId="30587" xr:uid="{633947ED-5620-42FC-BA3B-8D34CFA18A3E}"/>
    <cellStyle name="Total 6 5 6" xfId="30588" xr:uid="{C9A628BF-8C45-4778-B5DE-6888513D937E}"/>
    <cellStyle name="Total 6 5 7" xfId="30589" xr:uid="{C06BB2FC-4C6B-491A-BD13-B1842EE79A33}"/>
    <cellStyle name="Total 6 5 8" xfId="30590" xr:uid="{237EE122-9843-4C49-98F9-B4DBE1CEBDB8}"/>
    <cellStyle name="Total 6 5 9" xfId="30591" xr:uid="{B896CEDF-54B3-4148-A232-443DE7E600DF}"/>
    <cellStyle name="Total 6 6" xfId="4381" xr:uid="{6B9C6B07-01CB-4F9B-BFA8-12D199FDDE10}"/>
    <cellStyle name="Total 6 6 2" xfId="4382" xr:uid="{500FBEC6-71EC-455C-8DA7-07F0A4A433A7}"/>
    <cellStyle name="Total 6 6 2 2" xfId="30592" xr:uid="{B08C8409-1CB1-445A-A6D0-668F2702D91C}"/>
    <cellStyle name="Total 6 6 2 2 2" xfId="30593" xr:uid="{2793FE59-8478-4CC2-B595-E4375152183A}"/>
    <cellStyle name="Total 6 6 2 3" xfId="30594" xr:uid="{ABF9BD88-C6FB-4F65-B65B-0758A16EA9A5}"/>
    <cellStyle name="Total 6 6 2 4" xfId="30595" xr:uid="{520F685C-5E95-48B4-BDF7-027F7A02425F}"/>
    <cellStyle name="Total 6 6 3" xfId="30596" xr:uid="{B289D96B-6D06-4864-A71D-CCCBECBC666C}"/>
    <cellStyle name="Total 6 6 3 2" xfId="30597" xr:uid="{C030FBB1-7455-4A4B-A2F7-80E6EDF0929F}"/>
    <cellStyle name="Total 6 6 4" xfId="30598" xr:uid="{7DA2574C-07BC-43D3-964F-4AFD34AD041C}"/>
    <cellStyle name="Total 6 6 4 2" xfId="30599" xr:uid="{EA72FA05-1D86-4544-99EC-8367525DED67}"/>
    <cellStyle name="Total 6 6 5" xfId="30600" xr:uid="{9E4A9054-93ED-42F9-992A-E6F1F5063995}"/>
    <cellStyle name="Total 6 6 5 2" xfId="30601" xr:uid="{68058B60-438A-4C5C-B60F-427D5192A95B}"/>
    <cellStyle name="Total 6 6 6" xfId="30602" xr:uid="{B0EB5B69-FE65-43D2-A9E5-3B6039BD2300}"/>
    <cellStyle name="Total 6 6 7" xfId="30603" xr:uid="{8A017671-4739-4F5A-853B-A34049757811}"/>
    <cellStyle name="Total 6 6 8" xfId="30604" xr:uid="{407FBF2C-7899-46C4-9F4D-0C26BA19E5D7}"/>
    <cellStyle name="Total 6 6 9" xfId="30605" xr:uid="{FECF0014-7924-47B0-9DF3-356AFECE775C}"/>
    <cellStyle name="Total 6 7" xfId="4383" xr:uid="{B796B345-4762-481A-A46D-C4024A84245D}"/>
    <cellStyle name="Total 6 7 2" xfId="4384" xr:uid="{4FA86ECA-DDFB-4521-BD84-985D337519C0}"/>
    <cellStyle name="Total 6 7 2 2" xfId="30606" xr:uid="{C2CAFDBC-F1F0-4799-8F14-D8B566B6C326}"/>
    <cellStyle name="Total 6 7 2 2 2" xfId="30607" xr:uid="{F7B79E92-479F-4352-BDCA-A95979DC8767}"/>
    <cellStyle name="Total 6 7 2 3" xfId="30608" xr:uid="{D3E5F9E4-2A92-4677-9472-CA85D126A389}"/>
    <cellStyle name="Total 6 7 2 4" xfId="30609" xr:uid="{19835069-BF82-4117-A6CB-DBA19768EF53}"/>
    <cellStyle name="Total 6 7 3" xfId="30610" xr:uid="{3DCE310C-0E72-4953-83E3-0F178128230D}"/>
    <cellStyle name="Total 6 7 3 2" xfId="30611" xr:uid="{6128305A-FCCE-4E8C-BEDD-1253C0F3E124}"/>
    <cellStyle name="Total 6 7 4" xfId="30612" xr:uid="{64F01CCA-B750-462A-8A74-974258C59742}"/>
    <cellStyle name="Total 6 7 4 2" xfId="30613" xr:uid="{1144CACC-3FA2-4601-B030-FE0D7E943F93}"/>
    <cellStyle name="Total 6 7 5" xfId="30614" xr:uid="{A9BB54A3-2288-4B55-90CB-741D5582B3C8}"/>
    <cellStyle name="Total 6 7 5 2" xfId="30615" xr:uid="{92BA69BE-66DA-423C-A0AC-1299BAAB4626}"/>
    <cellStyle name="Total 6 7 6" xfId="30616" xr:uid="{491DDDEE-1BC8-4EE7-85C2-065247A1052B}"/>
    <cellStyle name="Total 6 7 7" xfId="30617" xr:uid="{206D8F3C-FAB4-42DC-B45B-8856E9687930}"/>
    <cellStyle name="Total 6 7 8" xfId="30618" xr:uid="{4E9E3F29-59FC-46AF-B2D0-CB469077DCE5}"/>
    <cellStyle name="Total 6 7 9" xfId="30619" xr:uid="{2FD9E3AA-31EE-4549-9E38-D46418AF206D}"/>
    <cellStyle name="Total 6 8" xfId="4385" xr:uid="{211068CA-7D90-40CD-BCBD-959EAE1CF3A0}"/>
    <cellStyle name="Total 6 8 2" xfId="30620" xr:uid="{2C0A445E-E820-4354-AB31-1AC27BCDB3E9}"/>
    <cellStyle name="Total 6 8 2 2" xfId="30621" xr:uid="{3D93685B-6CE5-4F8D-8F8A-32639E3630D0}"/>
    <cellStyle name="Total 6 8 2 2 2" xfId="30622" xr:uid="{4B41A1FB-D999-42D2-AB31-A5FFE881C093}"/>
    <cellStyle name="Total 6 8 2 3" xfId="30623" xr:uid="{39D35B0A-B807-4924-8E08-1018B5D63078}"/>
    <cellStyle name="Total 6 8 3" xfId="30624" xr:uid="{C17E4DBB-BEDB-4154-86DB-5AE0670E83DF}"/>
    <cellStyle name="Total 6 8 3 2" xfId="30625" xr:uid="{082F8BDE-4893-436B-8881-F14456B93DD5}"/>
    <cellStyle name="Total 6 8 4" xfId="30626" xr:uid="{DE9ACFDC-30B1-4FCB-BC3D-05E4B62A18D4}"/>
    <cellStyle name="Total 6 8 5" xfId="30627" xr:uid="{09A42037-D2F9-4BA7-B223-BB5DA34C2417}"/>
    <cellStyle name="Total 6 9" xfId="30628" xr:uid="{CB818910-E1F4-425A-9415-73E8C486F61F}"/>
    <cellStyle name="Total 6 9 2" xfId="30629" xr:uid="{D62682E5-F253-4004-AC3D-613D206BA631}"/>
    <cellStyle name="Total 6 9 2 2" xfId="30630" xr:uid="{B8785F7B-2AA6-4D25-ABD5-F48696B369C0}"/>
    <cellStyle name="Total 6 9 3" xfId="30631" xr:uid="{453FC518-EC88-4D09-AE41-6808B51787A8}"/>
    <cellStyle name="Total 6 9 4" xfId="30632" xr:uid="{CE5BBB75-C402-4787-A1A3-164997126960}"/>
    <cellStyle name="Total 7" xfId="4386" xr:uid="{C229848C-C5F2-4D5E-A398-726EE7735674}"/>
    <cellStyle name="Total 7 10" xfId="30633" xr:uid="{9947FD40-6C55-4A75-872B-F5FC2B52B95E}"/>
    <cellStyle name="Total 7 10 2" xfId="30634" xr:uid="{BA0DBDFD-48FA-4FF6-B9F0-2430EF9A05A7}"/>
    <cellStyle name="Total 7 10 2 2" xfId="30635" xr:uid="{428956F9-1D38-49F2-BD59-744A4F8EB929}"/>
    <cellStyle name="Total 7 10 2 2 2" xfId="30636" xr:uid="{F4C18793-0A6A-4DDA-81E3-DCC2937012D9}"/>
    <cellStyle name="Total 7 10 2 3" xfId="30637" xr:uid="{C3527B60-AF5E-4027-AE5F-5571A14CE223}"/>
    <cellStyle name="Total 7 10 3" xfId="30638" xr:uid="{167721BD-6CF9-462A-BDF3-2A0069CFB0FD}"/>
    <cellStyle name="Total 7 10 3 2" xfId="30639" xr:uid="{AB7D4453-9AD7-4E57-8742-3B80B038CF1F}"/>
    <cellStyle name="Total 7 10 4" xfId="30640" xr:uid="{D9A13930-8E78-44E0-8E56-325A005BA57C}"/>
    <cellStyle name="Total 7 10 5" xfId="30641" xr:uid="{3BA54F6F-1F99-467B-B004-4411C33FB07D}"/>
    <cellStyle name="Total 7 11" xfId="30642" xr:uid="{98F3BE73-4F80-4056-96A3-21F8DBE8F3C0}"/>
    <cellStyle name="Total 7 11 2" xfId="30643" xr:uid="{45F4AE9B-501B-42E8-A8D6-CF23281C9C26}"/>
    <cellStyle name="Total 7 11 3" xfId="30644" xr:uid="{17468913-18D8-4601-8CE8-4C46D424C289}"/>
    <cellStyle name="Total 7 12" xfId="30645" xr:uid="{627BC1E2-EBCA-4AE8-914F-E203E54C262C}"/>
    <cellStyle name="Total 7 12 2" xfId="30646" xr:uid="{555B58CB-8A04-4613-93EC-FCA752ECDC16}"/>
    <cellStyle name="Total 7 12 3" xfId="30647" xr:uid="{6D2C4B98-3D6E-402B-ACDE-B420751F55BD}"/>
    <cellStyle name="Total 7 13" xfId="30648" xr:uid="{98B3BB0F-A370-4B20-B471-1E79D70057B1}"/>
    <cellStyle name="Total 7 13 2" xfId="30649" xr:uid="{BAF46A9C-0899-4733-94EF-F7D956055463}"/>
    <cellStyle name="Total 7 14" xfId="30650" xr:uid="{9CA772A7-306A-4701-A998-A709500194BD}"/>
    <cellStyle name="Total 7 15" xfId="30651" xr:uid="{5920B2BF-50E8-4015-804C-2EC1B9400F17}"/>
    <cellStyle name="Total 7 16" xfId="30652" xr:uid="{167BAB19-1B9F-4870-AF95-6918681DA81F}"/>
    <cellStyle name="Total 7 2" xfId="4387" xr:uid="{AFD18833-AFAC-4C5C-AABB-786AF2A43E1C}"/>
    <cellStyle name="Total 7 2 2" xfId="4388" xr:uid="{381BB449-B5A1-4B0B-B836-18585E7D6C31}"/>
    <cellStyle name="Total 7 2 2 2" xfId="30653" xr:uid="{15808D68-FF4F-4E01-B419-C57D516AE94F}"/>
    <cellStyle name="Total 7 2 2 2 2" xfId="30654" xr:uid="{695EB283-3003-48FB-90D8-1F3AEFC209B8}"/>
    <cellStyle name="Total 7 2 2 3" xfId="30655" xr:uid="{8601080A-7503-454D-AFF2-57F0967C8651}"/>
    <cellStyle name="Total 7 2 2 4" xfId="30656" xr:uid="{DD63A772-AFEC-4247-8E63-C4657C263DB1}"/>
    <cellStyle name="Total 7 2 3" xfId="30657" xr:uid="{4CAA88F2-279F-475F-84D3-B81C8B131DC3}"/>
    <cellStyle name="Total 7 2 3 2" xfId="30658" xr:uid="{CBDE12C8-5CC0-44E6-9349-C366436336FA}"/>
    <cellStyle name="Total 7 2 4" xfId="30659" xr:uid="{75FE8EF1-2884-4062-B1D9-AA4EE87C5F7B}"/>
    <cellStyle name="Total 7 2 4 2" xfId="30660" xr:uid="{BBB21E94-220E-4E47-87EF-CC2912C1A040}"/>
    <cellStyle name="Total 7 2 5" xfId="30661" xr:uid="{40C0D4BC-E4A8-4615-AAC9-B221B679D70F}"/>
    <cellStyle name="Total 7 2 5 2" xfId="30662" xr:uid="{0F663A61-14EE-4AA1-8573-27B004EDA151}"/>
    <cellStyle name="Total 7 2 6" xfId="30663" xr:uid="{BE40730E-87CC-4299-B4AF-944089A675E6}"/>
    <cellStyle name="Total 7 2 7" xfId="30664" xr:uid="{F7741AD8-91EE-43C4-ABAC-7F3FC50272A0}"/>
    <cellStyle name="Total 7 2 8" xfId="30665" xr:uid="{0959641B-5283-4157-9FAE-D86215944D9A}"/>
    <cellStyle name="Total 7 2 9" xfId="30666" xr:uid="{4995A25D-B02A-4F17-AFE6-ED31ECC6A998}"/>
    <cellStyle name="Total 7 3" xfId="4389" xr:uid="{66EE0123-99AA-4C23-B6B4-9596CC206B85}"/>
    <cellStyle name="Total 7 3 2" xfId="4390" xr:uid="{3AB344B7-91EE-4882-9BC4-0B8E5B4BA7EB}"/>
    <cellStyle name="Total 7 3 2 2" xfId="30667" xr:uid="{D41510C7-7E5F-48DB-9211-600D0EB010CF}"/>
    <cellStyle name="Total 7 3 2 2 2" xfId="30668" xr:uid="{621E70F5-947A-4073-8134-4F1C44B51B28}"/>
    <cellStyle name="Total 7 3 2 3" xfId="30669" xr:uid="{166C040D-1E6F-4360-B5AB-930C36FAC067}"/>
    <cellStyle name="Total 7 3 2 4" xfId="30670" xr:uid="{8967A976-8499-45E4-8241-A1E952DC9C4A}"/>
    <cellStyle name="Total 7 3 3" xfId="30671" xr:uid="{47F5E620-6A87-429C-B719-16865F5614BA}"/>
    <cellStyle name="Total 7 3 3 2" xfId="30672" xr:uid="{6CB0818A-8ECE-4950-ABEB-36EEF21BA9D4}"/>
    <cellStyle name="Total 7 3 4" xfId="30673" xr:uid="{4ECFCE91-FFA7-42AC-86B3-9C42E041673A}"/>
    <cellStyle name="Total 7 3 4 2" xfId="30674" xr:uid="{18318B62-F3A8-4ABD-9CB2-43FCF293E2B2}"/>
    <cellStyle name="Total 7 3 5" xfId="30675" xr:uid="{FA06004D-CFB8-492C-9829-2453161F1DB2}"/>
    <cellStyle name="Total 7 3 5 2" xfId="30676" xr:uid="{4FB8CD5E-92BE-4644-BBBF-3B1B396E914B}"/>
    <cellStyle name="Total 7 3 6" xfId="30677" xr:uid="{E09448CF-C6F5-43F1-95AF-7439BE5FAE18}"/>
    <cellStyle name="Total 7 3 7" xfId="30678" xr:uid="{13040DAB-C55F-4A26-9F76-8B0EF7E7E9CF}"/>
    <cellStyle name="Total 7 3 8" xfId="30679" xr:uid="{D1F006A7-4D04-40D1-8B32-31485673EF8C}"/>
    <cellStyle name="Total 7 3 9" xfId="30680" xr:uid="{936FB163-EEC3-421E-85B8-71605D23CDAB}"/>
    <cellStyle name="Total 7 4" xfId="4391" xr:uid="{3B3A9DF3-0629-42A3-8C49-0FC196A5BE55}"/>
    <cellStyle name="Total 7 4 2" xfId="4392" xr:uid="{AEBD87F9-202E-4110-92CB-4385937BF9A4}"/>
    <cellStyle name="Total 7 4 2 2" xfId="30681" xr:uid="{3E770FE2-F213-4A5C-94A3-DB78DA9065A6}"/>
    <cellStyle name="Total 7 4 2 2 2" xfId="30682" xr:uid="{2CE6A0AE-45DF-4E0A-A706-0986F0851684}"/>
    <cellStyle name="Total 7 4 2 3" xfId="30683" xr:uid="{CD1AA67A-5A03-43F2-8D6F-94753736E1C4}"/>
    <cellStyle name="Total 7 4 2 4" xfId="30684" xr:uid="{37814898-0C83-4C26-9929-E64AD1AE3B69}"/>
    <cellStyle name="Total 7 4 3" xfId="30685" xr:uid="{F5A5729B-011C-48DE-BA99-AEFE3CCAF559}"/>
    <cellStyle name="Total 7 4 3 2" xfId="30686" xr:uid="{47C20641-B0AA-49A0-9DE5-9E9B47DE670A}"/>
    <cellStyle name="Total 7 4 4" xfId="30687" xr:uid="{2EE58FB6-CAD0-4ABD-A821-57A41359F99D}"/>
    <cellStyle name="Total 7 4 4 2" xfId="30688" xr:uid="{7DBF011C-6A2D-46FB-B65F-726F46090F82}"/>
    <cellStyle name="Total 7 4 5" xfId="30689" xr:uid="{B5449205-29AD-4B8D-ADE5-D2669E74EA87}"/>
    <cellStyle name="Total 7 4 5 2" xfId="30690" xr:uid="{6427D6B0-79CD-47A3-B761-0BA7AE918560}"/>
    <cellStyle name="Total 7 4 6" xfId="30691" xr:uid="{CC74A6AB-DBDC-4A6C-B30F-26BA2C94555A}"/>
    <cellStyle name="Total 7 4 7" xfId="30692" xr:uid="{E86CAEA3-D30B-490A-9C09-A057D3447481}"/>
    <cellStyle name="Total 7 4 8" xfId="30693" xr:uid="{C80B47CB-9EE0-4EEC-A524-81F1B1C91DC2}"/>
    <cellStyle name="Total 7 4 9" xfId="30694" xr:uid="{9FDEA0C3-3017-4CC8-AD01-13D837CE7B95}"/>
    <cellStyle name="Total 7 5" xfId="4393" xr:uid="{D6B75AD7-EEA4-4DF5-8A03-0C871AD5B8EF}"/>
    <cellStyle name="Total 7 5 2" xfId="4394" xr:uid="{121656CD-C4D6-4962-8E57-4689FBCB7D67}"/>
    <cellStyle name="Total 7 5 2 2" xfId="30695" xr:uid="{5E56760A-7EE1-45FC-BFD1-9A410FB5FAD4}"/>
    <cellStyle name="Total 7 5 2 2 2" xfId="30696" xr:uid="{AE9B26EF-A824-42EF-9778-3E42E9BD17B9}"/>
    <cellStyle name="Total 7 5 2 3" xfId="30697" xr:uid="{E93CF350-8BE0-4926-9120-20054F287058}"/>
    <cellStyle name="Total 7 5 2 4" xfId="30698" xr:uid="{0B402BE4-FDB9-499F-B5A7-00F2A3186F47}"/>
    <cellStyle name="Total 7 5 3" xfId="30699" xr:uid="{AE335468-2DB2-4EA5-A2DB-778C8E11D776}"/>
    <cellStyle name="Total 7 5 3 2" xfId="30700" xr:uid="{B172D54D-1CE9-4028-9900-946645778C79}"/>
    <cellStyle name="Total 7 5 4" xfId="30701" xr:uid="{A31A18B2-76BF-48F5-A812-412879A70E58}"/>
    <cellStyle name="Total 7 5 4 2" xfId="30702" xr:uid="{4A371CA5-2BEB-4D81-B68B-EFDD27565D23}"/>
    <cellStyle name="Total 7 5 5" xfId="30703" xr:uid="{0FCE016A-3DE6-4DBE-971A-A1AD7EBBC4C8}"/>
    <cellStyle name="Total 7 5 5 2" xfId="30704" xr:uid="{0B1734EA-B5D5-4288-9153-BEE1A93B9688}"/>
    <cellStyle name="Total 7 5 6" xfId="30705" xr:uid="{5D9E8422-354E-4432-8ACA-3BF15893CE57}"/>
    <cellStyle name="Total 7 5 7" xfId="30706" xr:uid="{9C91EDDE-C04C-4FAE-ACE3-B97815271AB7}"/>
    <cellStyle name="Total 7 5 8" xfId="30707" xr:uid="{847884FA-7B71-49DA-8A79-E3EFA0377C9A}"/>
    <cellStyle name="Total 7 5 9" xfId="30708" xr:uid="{43BFB561-BC61-42DD-AF3D-AC657C266469}"/>
    <cellStyle name="Total 7 6" xfId="4395" xr:uid="{C3027140-221C-46E4-AC2E-E14490374CFE}"/>
    <cellStyle name="Total 7 6 2" xfId="4396" xr:uid="{7128F263-CFF3-4B59-85B2-CD1AA9CB1F16}"/>
    <cellStyle name="Total 7 6 2 2" xfId="30709" xr:uid="{0833F28D-4741-49D0-A79C-935A788302AD}"/>
    <cellStyle name="Total 7 6 2 2 2" xfId="30710" xr:uid="{563D9AC7-B21C-4AEF-AF1A-7992FED04A3E}"/>
    <cellStyle name="Total 7 6 2 3" xfId="30711" xr:uid="{14B5D0B2-48C8-45C5-9E49-C205F0EB2129}"/>
    <cellStyle name="Total 7 6 2 4" xfId="30712" xr:uid="{EA229F1A-3D42-4C24-A8DF-B2CE65916DBD}"/>
    <cellStyle name="Total 7 6 3" xfId="30713" xr:uid="{9CCC463B-AE69-401C-9B4C-34920E65024C}"/>
    <cellStyle name="Total 7 6 3 2" xfId="30714" xr:uid="{1250A6A4-BE09-4B8A-83BC-95A820D3DDCE}"/>
    <cellStyle name="Total 7 6 4" xfId="30715" xr:uid="{7AD06D9F-CA2D-4EDD-AC06-12AEAB769D2D}"/>
    <cellStyle name="Total 7 6 4 2" xfId="30716" xr:uid="{704B7A8B-E224-4531-9B92-F21D04BB8536}"/>
    <cellStyle name="Total 7 6 5" xfId="30717" xr:uid="{04FA7600-C876-4E41-A9DC-5CEC8223B117}"/>
    <cellStyle name="Total 7 6 5 2" xfId="30718" xr:uid="{6ADFA059-BE11-4E0F-B921-BFB0F9BD8050}"/>
    <cellStyle name="Total 7 6 6" xfId="30719" xr:uid="{219D62C7-895A-485F-AF45-9F0D028588E4}"/>
    <cellStyle name="Total 7 6 7" xfId="30720" xr:uid="{44F71BC3-6FAB-4B7C-BF18-617DE71F8D45}"/>
    <cellStyle name="Total 7 6 8" xfId="30721" xr:uid="{18D751CE-C676-46EA-AF37-319AE9CD3C7B}"/>
    <cellStyle name="Total 7 6 9" xfId="30722" xr:uid="{45E7826C-D58B-44C9-870E-CDACDE51C69E}"/>
    <cellStyle name="Total 7 7" xfId="4397" xr:uid="{75BBD789-0233-4B1F-8CF2-73EB800E398B}"/>
    <cellStyle name="Total 7 7 2" xfId="4398" xr:uid="{BC4C899D-2553-446D-93F0-57FC7785DD5C}"/>
    <cellStyle name="Total 7 7 2 2" xfId="30723" xr:uid="{5667B760-AA94-4E59-8321-EB8CDA646505}"/>
    <cellStyle name="Total 7 7 2 2 2" xfId="30724" xr:uid="{688F982B-B248-4FD0-B67A-AB80504D2A6E}"/>
    <cellStyle name="Total 7 7 2 3" xfId="30725" xr:uid="{A61C8018-AE92-4244-992D-3371564B0221}"/>
    <cellStyle name="Total 7 7 2 4" xfId="30726" xr:uid="{87CE4E28-A2C6-479E-82D2-088C58EDC7B0}"/>
    <cellStyle name="Total 7 7 3" xfId="30727" xr:uid="{970CB792-8D71-4157-9B51-439CF08D8865}"/>
    <cellStyle name="Total 7 7 3 2" xfId="30728" xr:uid="{AF8E78D4-6B8D-4EDB-A3BC-C48446D7D356}"/>
    <cellStyle name="Total 7 7 4" xfId="30729" xr:uid="{523CE8D1-0CFD-49B2-BDD3-5AEA1BB735A9}"/>
    <cellStyle name="Total 7 7 4 2" xfId="30730" xr:uid="{D0184E4A-3C86-4E96-A8A7-F3EAA5C902B9}"/>
    <cellStyle name="Total 7 7 5" xfId="30731" xr:uid="{3AB0D3D3-1FB1-44C6-82C4-7FB5CDB2ECAA}"/>
    <cellStyle name="Total 7 7 5 2" xfId="30732" xr:uid="{10F3DE56-B2E4-491F-A4E2-C7661E8FE079}"/>
    <cellStyle name="Total 7 7 6" xfId="30733" xr:uid="{B8826F64-0818-41E1-83D2-CD58404EB440}"/>
    <cellStyle name="Total 7 7 7" xfId="30734" xr:uid="{05ACEA5F-3817-46CC-A0A8-EFF066193771}"/>
    <cellStyle name="Total 7 7 8" xfId="30735" xr:uid="{9F77D312-6242-4D70-892E-83383383BEF7}"/>
    <cellStyle name="Total 7 7 9" xfId="30736" xr:uid="{81A5A0D9-8BD2-4E61-BCCE-6B5FB758570D}"/>
    <cellStyle name="Total 7 8" xfId="4399" xr:uid="{6EA0D9C9-197B-4444-AB44-0815B9CEB99B}"/>
    <cellStyle name="Total 7 8 2" xfId="30737" xr:uid="{FE9E68CD-D449-44C7-BCC1-8B267AB58A15}"/>
    <cellStyle name="Total 7 8 2 2" xfId="30738" xr:uid="{F1AFBFFB-C3D5-429A-AE3F-002E70EB80C2}"/>
    <cellStyle name="Total 7 8 2 2 2" xfId="30739" xr:uid="{663B6143-0A4E-4849-9DA3-0DF2E7B02562}"/>
    <cellStyle name="Total 7 8 2 3" xfId="30740" xr:uid="{93B261DF-3CA2-406D-8814-A4CF1506A6F7}"/>
    <cellStyle name="Total 7 8 3" xfId="30741" xr:uid="{E9D3A305-33CD-4701-82EF-F5564DAC46DB}"/>
    <cellStyle name="Total 7 8 3 2" xfId="30742" xr:uid="{C9121978-9FB0-4B86-9C3E-58A828AF7BF3}"/>
    <cellStyle name="Total 7 8 4" xfId="30743" xr:uid="{91429460-E68D-4BE8-9A96-E4638017020A}"/>
    <cellStyle name="Total 7 8 5" xfId="30744" xr:uid="{E7D6AD25-E685-4FCA-AACF-7DE6BD22067C}"/>
    <cellStyle name="Total 7 9" xfId="30745" xr:uid="{D3704D86-6A26-4A98-8148-9F843C6E603A}"/>
    <cellStyle name="Total 7 9 2" xfId="30746" xr:uid="{3952BCC1-E679-4E4B-9057-948A6E905FF9}"/>
    <cellStyle name="Total 7 9 2 2" xfId="30747" xr:uid="{FEDF1023-530B-46F3-96F6-CA2349227E58}"/>
    <cellStyle name="Total 7 9 3" xfId="30748" xr:uid="{B5FFA812-E7E2-4D44-B9FC-D0096E129A46}"/>
    <cellStyle name="Total 7 9 4" xfId="30749" xr:uid="{BF451393-D680-4F48-BC71-94EC6156B9A7}"/>
    <cellStyle name="Total 8" xfId="4400" xr:uid="{752BEAD9-08DB-4B4F-AD0B-812C065FBAA1}"/>
    <cellStyle name="Total 8 10" xfId="30750" xr:uid="{EDE0CC3A-BD06-4363-8D97-28A7BAE93248}"/>
    <cellStyle name="Total 8 10 2" xfId="30751" xr:uid="{F6C0A82A-5104-47C1-BF31-CB4EA7154E4D}"/>
    <cellStyle name="Total 8 10 2 2" xfId="30752" xr:uid="{E3A6B16E-BF6A-493B-B6DD-A209D4E8CB45}"/>
    <cellStyle name="Total 8 10 2 2 2" xfId="30753" xr:uid="{CB255855-2665-4BA9-9E95-3084AB53E9B8}"/>
    <cellStyle name="Total 8 10 2 3" xfId="30754" xr:uid="{CADE6A5F-875C-4F64-99E9-FAF4CDB1DA76}"/>
    <cellStyle name="Total 8 10 3" xfId="30755" xr:uid="{76E168CB-23AD-4398-A2FB-FAC2FF056EF3}"/>
    <cellStyle name="Total 8 10 3 2" xfId="30756" xr:uid="{1B822703-3E2E-44AA-81DB-0A1FE5C53E33}"/>
    <cellStyle name="Total 8 10 4" xfId="30757" xr:uid="{B540A578-D15B-479A-93DD-5E458C51ABED}"/>
    <cellStyle name="Total 8 10 5" xfId="30758" xr:uid="{11F8EC8C-0C4E-4B36-A175-DFEEA00ABCBC}"/>
    <cellStyle name="Total 8 11" xfId="30759" xr:uid="{E3375892-E59E-48A4-BCD9-72E3BE0F451E}"/>
    <cellStyle name="Total 8 11 2" xfId="30760" xr:uid="{56E3D967-2344-4179-BD98-CA12579E9A48}"/>
    <cellStyle name="Total 8 11 3" xfId="30761" xr:uid="{19FFDD72-7FB1-4E40-912A-B38EB68C26B8}"/>
    <cellStyle name="Total 8 12" xfId="30762" xr:uid="{07318A5A-AF8D-47E7-97D0-3C417267E1FE}"/>
    <cellStyle name="Total 8 12 2" xfId="30763" xr:uid="{3E8F4BBD-8FE1-40FC-8AC4-97E14B9F184E}"/>
    <cellStyle name="Total 8 12 3" xfId="30764" xr:uid="{A9A12813-6023-4970-9DF0-A13AE957FBF9}"/>
    <cellStyle name="Total 8 13" xfId="30765" xr:uid="{41C7C395-446C-46CB-9ED9-57458249D19E}"/>
    <cellStyle name="Total 8 13 2" xfId="30766" xr:uid="{EF7E30EA-1A19-4FAD-AF6E-89877D3DE661}"/>
    <cellStyle name="Total 8 14" xfId="30767" xr:uid="{1ED57808-E97C-4737-BC89-EA83C4D68D42}"/>
    <cellStyle name="Total 8 15" xfId="30768" xr:uid="{0E44F543-1543-4CD5-8C5F-CF8145FD1644}"/>
    <cellStyle name="Total 8 16" xfId="30769" xr:uid="{BC6E3FB8-54C8-45A3-853C-25F8B230099A}"/>
    <cellStyle name="Total 8 2" xfId="4401" xr:uid="{A855A71B-B192-4A82-A1F2-CCCCF065EA1B}"/>
    <cellStyle name="Total 8 2 2" xfId="4402" xr:uid="{B4CDE246-E148-4073-BD6C-7FF5BE170340}"/>
    <cellStyle name="Total 8 2 2 2" xfId="30770" xr:uid="{7AE520E2-F28A-476E-8800-EDEF0DB38732}"/>
    <cellStyle name="Total 8 2 2 2 2" xfId="30771" xr:uid="{ECFF469E-F319-4986-A598-9C47A914FB74}"/>
    <cellStyle name="Total 8 2 2 3" xfId="30772" xr:uid="{83080F5C-9D25-4528-B194-719F1658B1DA}"/>
    <cellStyle name="Total 8 2 2 4" xfId="30773" xr:uid="{A7B08588-C395-4642-B949-472744B3B936}"/>
    <cellStyle name="Total 8 2 3" xfId="30774" xr:uid="{697256C6-69A1-4F2B-A238-83A5C46012C5}"/>
    <cellStyle name="Total 8 2 3 2" xfId="30775" xr:uid="{2012C1B2-02D2-4B99-A383-7A9598BAAF87}"/>
    <cellStyle name="Total 8 2 4" xfId="30776" xr:uid="{8F7326A8-178C-4C17-BB9F-9080394EF176}"/>
    <cellStyle name="Total 8 2 4 2" xfId="30777" xr:uid="{557CFBD9-9DA4-4D3A-8176-C2E4C4686D0B}"/>
    <cellStyle name="Total 8 2 5" xfId="30778" xr:uid="{C9A34903-E2B0-4919-AC7C-3657B858A050}"/>
    <cellStyle name="Total 8 2 5 2" xfId="30779" xr:uid="{CE2A1E12-C00E-422A-846C-C30C1173A85E}"/>
    <cellStyle name="Total 8 2 6" xfId="30780" xr:uid="{56C6FE9D-DD54-45F2-86BA-A49C2585D842}"/>
    <cellStyle name="Total 8 2 7" xfId="30781" xr:uid="{6764C147-556F-4B86-B580-756EABAD5777}"/>
    <cellStyle name="Total 8 2 8" xfId="30782" xr:uid="{15DFB17A-F894-4C58-8BF9-ACA1FB0CFD9D}"/>
    <cellStyle name="Total 8 2 9" xfId="30783" xr:uid="{38B5011C-B646-4F79-BCDE-040A2DB50A91}"/>
    <cellStyle name="Total 8 3" xfId="4403" xr:uid="{CFB274C9-5CEA-42AC-AC7F-701C15DAB7C3}"/>
    <cellStyle name="Total 8 3 2" xfId="4404" xr:uid="{FF1A0058-8CEE-449B-B42E-E50E8341D989}"/>
    <cellStyle name="Total 8 3 2 2" xfId="30784" xr:uid="{8A68767D-AA69-4BC1-8C09-680B7E5C7F3C}"/>
    <cellStyle name="Total 8 3 2 2 2" xfId="30785" xr:uid="{75CDE1C9-F4DF-4D1E-B5F3-5C833F71A11D}"/>
    <cellStyle name="Total 8 3 2 3" xfId="30786" xr:uid="{21CA897B-8757-4E41-88D3-5D7CE4839A35}"/>
    <cellStyle name="Total 8 3 2 4" xfId="30787" xr:uid="{403F79C9-0311-48B4-B75E-A6FE7EB8913F}"/>
    <cellStyle name="Total 8 3 3" xfId="30788" xr:uid="{10F8EBBE-9952-448B-9637-E6FCD3BAF25A}"/>
    <cellStyle name="Total 8 3 3 2" xfId="30789" xr:uid="{7D46DF4F-3C4F-4087-AF23-646FCB0FC69C}"/>
    <cellStyle name="Total 8 3 4" xfId="30790" xr:uid="{A63D2AB9-1226-4B9E-97AA-E548FA57E8F5}"/>
    <cellStyle name="Total 8 3 4 2" xfId="30791" xr:uid="{DB99AA78-20EF-4AA0-B66C-7200092A988F}"/>
    <cellStyle name="Total 8 3 5" xfId="30792" xr:uid="{C1F96C8C-900F-4DED-BE53-BA616BC97CAA}"/>
    <cellStyle name="Total 8 3 5 2" xfId="30793" xr:uid="{DD0AF3F4-3283-43EA-B763-FEF396B1D7B7}"/>
    <cellStyle name="Total 8 3 6" xfId="30794" xr:uid="{EF3B0A64-6BD8-4A7D-BD77-9EDFA1C04191}"/>
    <cellStyle name="Total 8 3 7" xfId="30795" xr:uid="{34C3642D-662F-4683-9682-43764F216087}"/>
    <cellStyle name="Total 8 3 8" xfId="30796" xr:uid="{03418843-7E7F-43DF-8ED4-41E95550261D}"/>
    <cellStyle name="Total 8 3 9" xfId="30797" xr:uid="{6543FEE7-EBDF-4C59-9167-2A046C654EB7}"/>
    <cellStyle name="Total 8 4" xfId="4405" xr:uid="{D3EA5F74-87C1-41BA-9F62-51DF1DDFD7B1}"/>
    <cellStyle name="Total 8 4 2" xfId="4406" xr:uid="{C4C08156-A175-40EA-966A-A7058F3C7102}"/>
    <cellStyle name="Total 8 4 2 2" xfId="30798" xr:uid="{489DF70A-3D31-41F7-ABB5-74365D89AB26}"/>
    <cellStyle name="Total 8 4 2 2 2" xfId="30799" xr:uid="{F0C07CDD-EA8B-4D33-A817-9912383EE3E4}"/>
    <cellStyle name="Total 8 4 2 3" xfId="30800" xr:uid="{7E5E70DE-A026-4D06-8036-222E995C5F06}"/>
    <cellStyle name="Total 8 4 2 4" xfId="30801" xr:uid="{8BA07DB2-CDFA-4149-A661-A36D2AC29B1D}"/>
    <cellStyle name="Total 8 4 3" xfId="30802" xr:uid="{FEACB5B7-F37B-4882-8937-10F7445C282C}"/>
    <cellStyle name="Total 8 4 3 2" xfId="30803" xr:uid="{12A5769F-D0C1-4581-8877-CF8FFFCBA3FF}"/>
    <cellStyle name="Total 8 4 4" xfId="30804" xr:uid="{4610364C-07A1-486F-8692-D54D1E1F482B}"/>
    <cellStyle name="Total 8 4 4 2" xfId="30805" xr:uid="{E905BB88-A82B-4C7F-80EA-1033ED5D85A8}"/>
    <cellStyle name="Total 8 4 5" xfId="30806" xr:uid="{0C355261-3E1B-4CA9-9931-A882F10F095C}"/>
    <cellStyle name="Total 8 4 5 2" xfId="30807" xr:uid="{E0779D82-2C68-4636-BA94-840D6E297B45}"/>
    <cellStyle name="Total 8 4 6" xfId="30808" xr:uid="{D255A587-BBCC-4926-823C-E30508429C97}"/>
    <cellStyle name="Total 8 4 7" xfId="30809" xr:uid="{67DEC546-6DDA-4EB9-B224-8CE98E06FF9A}"/>
    <cellStyle name="Total 8 4 8" xfId="30810" xr:uid="{12C6DAC4-DA1F-444B-8841-743746AA5562}"/>
    <cellStyle name="Total 8 4 9" xfId="30811" xr:uid="{565C8939-9545-477C-A885-924EF9E8655D}"/>
    <cellStyle name="Total 8 5" xfId="4407" xr:uid="{4B188532-F2E7-4E4C-A1ED-8E4261CD9632}"/>
    <cellStyle name="Total 8 5 2" xfId="4408" xr:uid="{28A63405-02C3-4A87-9DEE-63ED189C1959}"/>
    <cellStyle name="Total 8 5 2 2" xfId="30812" xr:uid="{9DCFD46F-8078-4265-8A89-D186AA41D7A4}"/>
    <cellStyle name="Total 8 5 2 2 2" xfId="30813" xr:uid="{335871EC-9B34-4F77-82FB-FEB1EEA09525}"/>
    <cellStyle name="Total 8 5 2 3" xfId="30814" xr:uid="{60EDE021-80CD-4A54-9E82-B62718E8ABA9}"/>
    <cellStyle name="Total 8 5 2 4" xfId="30815" xr:uid="{282CF729-CDAA-4969-AC80-AC286E28FBD9}"/>
    <cellStyle name="Total 8 5 3" xfId="30816" xr:uid="{B7750E3E-2948-492F-A51B-79DE5AA03560}"/>
    <cellStyle name="Total 8 5 3 2" xfId="30817" xr:uid="{43F790B0-7E99-4391-9F0B-F0935E573910}"/>
    <cellStyle name="Total 8 5 4" xfId="30818" xr:uid="{97239BE7-EDD1-4EDB-B668-38F13ECB7E79}"/>
    <cellStyle name="Total 8 5 4 2" xfId="30819" xr:uid="{22D90C8C-F715-47B7-896C-8A2493CEC287}"/>
    <cellStyle name="Total 8 5 5" xfId="30820" xr:uid="{E1B75AD7-0301-43A8-A097-D8555E8FE2E7}"/>
    <cellStyle name="Total 8 5 5 2" xfId="30821" xr:uid="{519E3CCB-4B84-4C1F-91E6-E03BA3BB871F}"/>
    <cellStyle name="Total 8 5 6" xfId="30822" xr:uid="{15053203-90CC-4423-9EE4-B0C72D96CBA1}"/>
    <cellStyle name="Total 8 5 7" xfId="30823" xr:uid="{BCD2CA95-2951-4A99-864E-B7982F936B1E}"/>
    <cellStyle name="Total 8 5 8" xfId="30824" xr:uid="{1B181A89-358F-4ED8-A14C-913A3B664D4F}"/>
    <cellStyle name="Total 8 5 9" xfId="30825" xr:uid="{ACEA1307-0989-4D4A-A840-D23E7E9C59CF}"/>
    <cellStyle name="Total 8 6" xfId="4409" xr:uid="{7BA4393F-8571-4200-8E52-955237272F01}"/>
    <cellStyle name="Total 8 6 2" xfId="4410" xr:uid="{88F80009-2650-4668-802D-CD51CBF86E3F}"/>
    <cellStyle name="Total 8 6 2 2" xfId="30826" xr:uid="{53814E5F-E74B-4895-816E-9F22F86E0888}"/>
    <cellStyle name="Total 8 6 2 2 2" xfId="30827" xr:uid="{4FFAD046-C10B-4823-B025-973ABF831427}"/>
    <cellStyle name="Total 8 6 2 3" xfId="30828" xr:uid="{A030636E-0BF4-4259-81EC-46D26E13A88F}"/>
    <cellStyle name="Total 8 6 2 4" xfId="30829" xr:uid="{3B7CDABE-8E9F-4F2E-B5F7-B3187C17D663}"/>
    <cellStyle name="Total 8 6 3" xfId="30830" xr:uid="{906BAB7D-C764-4760-91EB-31EF7ECD1706}"/>
    <cellStyle name="Total 8 6 3 2" xfId="30831" xr:uid="{A1785007-4998-4751-841A-AA878E17389F}"/>
    <cellStyle name="Total 8 6 4" xfId="30832" xr:uid="{616ED125-FBAC-4E0A-B51D-964F99165EA8}"/>
    <cellStyle name="Total 8 6 4 2" xfId="30833" xr:uid="{92AEE69A-9138-4C78-9176-5F19921A16E5}"/>
    <cellStyle name="Total 8 6 5" xfId="30834" xr:uid="{599C86EA-04A7-4725-9357-4B5D32990252}"/>
    <cellStyle name="Total 8 6 5 2" xfId="30835" xr:uid="{947082C3-EAED-400F-9481-B7F45249A3EF}"/>
    <cellStyle name="Total 8 6 6" xfId="30836" xr:uid="{A9EA4554-594A-4A1B-8732-7AAE5C788502}"/>
    <cellStyle name="Total 8 6 7" xfId="30837" xr:uid="{5396A0D4-D40A-4BB5-86C9-20731A31E790}"/>
    <cellStyle name="Total 8 6 8" xfId="30838" xr:uid="{B3F21408-DAD9-404A-A147-1A68F0F55FFC}"/>
    <cellStyle name="Total 8 6 9" xfId="30839" xr:uid="{9021F44A-1B12-4F6C-8BE8-55A880599214}"/>
    <cellStyle name="Total 8 7" xfId="4411" xr:uid="{DC6A96F5-D7B0-4E2D-AA58-9D3C2A7F53E0}"/>
    <cellStyle name="Total 8 7 2" xfId="4412" xr:uid="{758D7870-58E4-41E3-AE54-08136CDF26B3}"/>
    <cellStyle name="Total 8 7 2 2" xfId="30840" xr:uid="{F01F7F61-1BF1-472B-A2AD-1B6EEAA3FDB0}"/>
    <cellStyle name="Total 8 7 2 2 2" xfId="30841" xr:uid="{B793FDB2-837B-4370-A8D8-981453121209}"/>
    <cellStyle name="Total 8 7 2 3" xfId="30842" xr:uid="{62AF1793-8928-44BA-B20A-848A1FBED13F}"/>
    <cellStyle name="Total 8 7 2 4" xfId="30843" xr:uid="{2882E43F-330F-49B7-856D-4DBCC7406A67}"/>
    <cellStyle name="Total 8 7 3" xfId="30844" xr:uid="{DF4C77D7-F756-47BB-A971-E4EF4660B12C}"/>
    <cellStyle name="Total 8 7 3 2" xfId="30845" xr:uid="{4D638F1E-EA7D-43B3-AE69-E75C34AD9D9E}"/>
    <cellStyle name="Total 8 7 4" xfId="30846" xr:uid="{A6FAC164-49BD-4AF2-AA0D-D83E2BBA316B}"/>
    <cellStyle name="Total 8 7 4 2" xfId="30847" xr:uid="{F9EB9126-3225-46B2-8046-E6FFAF34BC2C}"/>
    <cellStyle name="Total 8 7 5" xfId="30848" xr:uid="{E5E3E558-B54B-4460-963E-20B9A5126C47}"/>
    <cellStyle name="Total 8 7 5 2" xfId="30849" xr:uid="{6994E4BC-4293-477D-9731-1F51E59F8E86}"/>
    <cellStyle name="Total 8 7 6" xfId="30850" xr:uid="{CA98C3A2-9F41-4095-A562-99E062833526}"/>
    <cellStyle name="Total 8 7 7" xfId="30851" xr:uid="{EEA5DE1B-45A7-4132-895A-ED4F1EA9A00B}"/>
    <cellStyle name="Total 8 7 8" xfId="30852" xr:uid="{D868485B-0602-44C8-92BF-0A7493111C67}"/>
    <cellStyle name="Total 8 7 9" xfId="30853" xr:uid="{D23C062A-BF7B-4694-AFF8-E2908CCD0429}"/>
    <cellStyle name="Total 8 8" xfId="4413" xr:uid="{0D98A530-3C34-4299-B742-B50978B6106E}"/>
    <cellStyle name="Total 8 8 2" xfId="30854" xr:uid="{488CC3E5-C92D-4E65-A23B-F2BDE06A9553}"/>
    <cellStyle name="Total 8 8 2 2" xfId="30855" xr:uid="{EBE6E4FA-10D4-4362-86EB-0B82F9E873DA}"/>
    <cellStyle name="Total 8 8 2 2 2" xfId="30856" xr:uid="{DC48F9D4-A1E1-4170-9D0C-AB1F8AA7A4D5}"/>
    <cellStyle name="Total 8 8 2 3" xfId="30857" xr:uid="{752EC781-CD99-45DD-B45B-97D30C5C9158}"/>
    <cellStyle name="Total 8 8 3" xfId="30858" xr:uid="{43EE86E1-6599-4CF4-AC4D-B5894BDC8D40}"/>
    <cellStyle name="Total 8 8 3 2" xfId="30859" xr:uid="{A16AF866-C6C5-40D3-911B-423B3229A2B7}"/>
    <cellStyle name="Total 8 8 4" xfId="30860" xr:uid="{F5A77244-5BD9-4983-AA75-799CB2909E1B}"/>
    <cellStyle name="Total 8 8 5" xfId="30861" xr:uid="{06A52506-D402-4093-875B-6C53A0665179}"/>
    <cellStyle name="Total 8 9" xfId="30862" xr:uid="{4CB73421-0B3A-4C72-8153-836C806CF191}"/>
    <cellStyle name="Total 8 9 2" xfId="30863" xr:uid="{3C2460F6-2562-4626-BE32-D9895ECF9064}"/>
    <cellStyle name="Total 8 9 2 2" xfId="30864" xr:uid="{34E40F7A-218D-4F93-A5FD-9C90AC68E2FC}"/>
    <cellStyle name="Total 8 9 3" xfId="30865" xr:uid="{77397D2E-720E-42F5-8459-E064B3B9AEAF}"/>
    <cellStyle name="Total 8 9 4" xfId="30866" xr:uid="{7B6B89A5-01B9-40F1-8165-B653CF0AB667}"/>
    <cellStyle name="Total 9" xfId="4414" xr:uid="{F845395B-DF28-41F0-992A-E704A2EE094E}"/>
    <cellStyle name="Total 9 10" xfId="30867" xr:uid="{8AC133A6-ABE6-42E3-A93F-0ADF4B7BF85A}"/>
    <cellStyle name="Total 9 10 2" xfId="30868" xr:uid="{26CF390E-A72E-4AB4-8634-7571296245C0}"/>
    <cellStyle name="Total 9 10 2 2" xfId="30869" xr:uid="{8E8E93B8-89BC-4129-8EDB-6123C5D19AC0}"/>
    <cellStyle name="Total 9 10 2 2 2" xfId="30870" xr:uid="{196F6746-5E3C-4CF8-A20C-215A290F8B17}"/>
    <cellStyle name="Total 9 10 2 3" xfId="30871" xr:uid="{461489DF-D66A-41D9-A0A8-931E9F5B29F7}"/>
    <cellStyle name="Total 9 10 3" xfId="30872" xr:uid="{E10A76E0-2026-4E21-95F3-ABAF4BEB3988}"/>
    <cellStyle name="Total 9 10 3 2" xfId="30873" xr:uid="{D69CD0BD-4E8F-49D9-BB32-7CDFAE33B3E8}"/>
    <cellStyle name="Total 9 10 4" xfId="30874" xr:uid="{E5AE8A6F-AD49-4FC2-A296-9C67D287FD01}"/>
    <cellStyle name="Total 9 10 5" xfId="30875" xr:uid="{7967840B-B13C-44F1-9EAA-B5303E1E2023}"/>
    <cellStyle name="Total 9 11" xfId="30876" xr:uid="{6F572221-1223-4AC9-9A79-320C4EB1D6A3}"/>
    <cellStyle name="Total 9 11 2" xfId="30877" xr:uid="{F590800F-7710-49A9-9381-FC25DD03625D}"/>
    <cellStyle name="Total 9 11 3" xfId="30878" xr:uid="{CF65E067-196A-496E-885A-F55E55BE2131}"/>
    <cellStyle name="Total 9 12" xfId="30879" xr:uid="{AE8F83E2-26A9-415C-87B8-3848437DA972}"/>
    <cellStyle name="Total 9 12 2" xfId="30880" xr:uid="{52D99AF5-476F-4A9C-B62B-B96DACA4D6C4}"/>
    <cellStyle name="Total 9 12 3" xfId="30881" xr:uid="{D705D1F4-BE1C-4A91-B46C-028AA938B092}"/>
    <cellStyle name="Total 9 13" xfId="30882" xr:uid="{9232E0DD-9476-4616-BA92-08376027C956}"/>
    <cellStyle name="Total 9 13 2" xfId="30883" xr:uid="{B90B9E99-A264-450F-AC49-1A4BABA572A6}"/>
    <cellStyle name="Total 9 14" xfId="30884" xr:uid="{DC0FD1E4-9103-446C-8231-BFF20143E2D8}"/>
    <cellStyle name="Total 9 15" xfId="30885" xr:uid="{1287EB82-D382-4E37-AAAF-C49FD28F3801}"/>
    <cellStyle name="Total 9 16" xfId="30886" xr:uid="{303DED3D-64C9-4AE6-A064-DFB53E52CED7}"/>
    <cellStyle name="Total 9 2" xfId="4415" xr:uid="{427518A3-932E-47EC-A5BC-70EAAF5587B6}"/>
    <cellStyle name="Total 9 2 2" xfId="4416" xr:uid="{667BD8DB-4054-4983-8847-1E57FEEC647D}"/>
    <cellStyle name="Total 9 2 2 2" xfId="30887" xr:uid="{6D4FA19F-3852-4BA8-A85D-78F0986A49B1}"/>
    <cellStyle name="Total 9 2 2 2 2" xfId="30888" xr:uid="{A86C8E18-2BF5-49F2-82BF-FAA983C7CA52}"/>
    <cellStyle name="Total 9 2 2 3" xfId="30889" xr:uid="{F057D166-1C91-40C2-8408-DB5477B8B50B}"/>
    <cellStyle name="Total 9 2 2 4" xfId="30890" xr:uid="{EB263F3B-4AE4-4159-A519-84C0D75A682E}"/>
    <cellStyle name="Total 9 2 3" xfId="30891" xr:uid="{A432F44C-A97E-4380-8EC7-B5F3C97DBA52}"/>
    <cellStyle name="Total 9 2 3 2" xfId="30892" xr:uid="{060D6B97-3063-4BD0-BD0C-3978ADDE8448}"/>
    <cellStyle name="Total 9 2 4" xfId="30893" xr:uid="{95D23C0C-78CF-4995-82A8-8DFD9AAB8BA4}"/>
    <cellStyle name="Total 9 2 4 2" xfId="30894" xr:uid="{70B77F28-E1CE-4346-90BE-437361501C68}"/>
    <cellStyle name="Total 9 2 5" xfId="30895" xr:uid="{847D6CAD-6C23-480D-B3EA-7974113352E6}"/>
    <cellStyle name="Total 9 2 5 2" xfId="30896" xr:uid="{50B629E2-BDAD-4C39-B7EC-6E4D3BB748E3}"/>
    <cellStyle name="Total 9 2 6" xfId="30897" xr:uid="{347478F4-F413-4978-B6B3-7A755E3A3BDC}"/>
    <cellStyle name="Total 9 2 7" xfId="30898" xr:uid="{C5B304CD-40D0-423A-A5CA-0D519FEE6D48}"/>
    <cellStyle name="Total 9 2 8" xfId="30899" xr:uid="{F5C0A1AB-2A0D-47E2-8063-E5846726BAD7}"/>
    <cellStyle name="Total 9 2 9" xfId="30900" xr:uid="{F2CF1022-06DA-4A88-A67B-D777308BBC41}"/>
    <cellStyle name="Total 9 3" xfId="4417" xr:uid="{15394984-3DE7-424C-9364-6D1D31F0ADE4}"/>
    <cellStyle name="Total 9 3 2" xfId="4418" xr:uid="{33613F96-72FD-435E-BC94-44AE1E24AA04}"/>
    <cellStyle name="Total 9 3 2 2" xfId="30901" xr:uid="{92BC41FD-0162-4AD8-A09F-FFDE739E87AC}"/>
    <cellStyle name="Total 9 3 2 2 2" xfId="30902" xr:uid="{6713CFA6-536E-4236-BDD3-62A1A1562912}"/>
    <cellStyle name="Total 9 3 2 3" xfId="30903" xr:uid="{C80779D4-4FD3-4BF4-9445-8DE2BB357AA0}"/>
    <cellStyle name="Total 9 3 2 4" xfId="30904" xr:uid="{7F6BE789-0EA1-4DE0-B54E-B3DCAE2C7F79}"/>
    <cellStyle name="Total 9 3 3" xfId="30905" xr:uid="{8F967E4B-9DC8-4322-A951-4EF15A61D519}"/>
    <cellStyle name="Total 9 3 3 2" xfId="30906" xr:uid="{EDEAD007-22FE-40E5-BC8C-62D685AC5590}"/>
    <cellStyle name="Total 9 3 4" xfId="30907" xr:uid="{D578BAE2-9632-4277-AC14-6547503E04CE}"/>
    <cellStyle name="Total 9 3 4 2" xfId="30908" xr:uid="{95E98ED2-C840-433F-9473-B0CD30CBD889}"/>
    <cellStyle name="Total 9 3 5" xfId="30909" xr:uid="{C4C498F9-C1B2-4809-AD3E-6858D300446C}"/>
    <cellStyle name="Total 9 3 5 2" xfId="30910" xr:uid="{1BDE5001-09C4-4A6E-A6F1-F4379C700222}"/>
    <cellStyle name="Total 9 3 6" xfId="30911" xr:uid="{3919D0A7-D72A-4E5F-BBAC-01CE963D1269}"/>
    <cellStyle name="Total 9 3 7" xfId="30912" xr:uid="{81D32DBC-398E-40D1-9295-72DBB7BC5D44}"/>
    <cellStyle name="Total 9 3 8" xfId="30913" xr:uid="{A33A7CE0-2785-406F-9F5F-FF78E723B118}"/>
    <cellStyle name="Total 9 3 9" xfId="30914" xr:uid="{304B1BDF-07B1-40AB-8851-65F29D81AD9B}"/>
    <cellStyle name="Total 9 4" xfId="4419" xr:uid="{75899723-63FC-455E-AA1D-F14D11DBACBF}"/>
    <cellStyle name="Total 9 4 2" xfId="4420" xr:uid="{72848557-74F5-48B1-8BC7-A35F94686DC2}"/>
    <cellStyle name="Total 9 4 2 2" xfId="30915" xr:uid="{E7898876-F8DB-48C5-BFC5-84134E532B79}"/>
    <cellStyle name="Total 9 4 2 2 2" xfId="30916" xr:uid="{C4F7DBA1-5413-4C94-B2E3-18DECD6977D1}"/>
    <cellStyle name="Total 9 4 2 3" xfId="30917" xr:uid="{5B5D05D7-9CF7-47A1-BF50-C1E852ABF256}"/>
    <cellStyle name="Total 9 4 2 4" xfId="30918" xr:uid="{ACFC816C-21F2-4EE3-B282-CCA9A948C5FD}"/>
    <cellStyle name="Total 9 4 3" xfId="30919" xr:uid="{659FAB94-48A8-4D16-AC2B-7E95D2F42E06}"/>
    <cellStyle name="Total 9 4 3 2" xfId="30920" xr:uid="{255198DA-3537-410F-AFA3-AD7E0FC49287}"/>
    <cellStyle name="Total 9 4 4" xfId="30921" xr:uid="{E7801701-C62F-4A2C-9A57-31E7F9957999}"/>
    <cellStyle name="Total 9 4 4 2" xfId="30922" xr:uid="{2C83FF31-EC22-4382-87FB-553EA6A043EB}"/>
    <cellStyle name="Total 9 4 5" xfId="30923" xr:uid="{165D438E-77D0-414A-A673-557BA1774CE2}"/>
    <cellStyle name="Total 9 4 5 2" xfId="30924" xr:uid="{7C45927E-A8F7-4915-98BE-E4C47F3E2593}"/>
    <cellStyle name="Total 9 4 6" xfId="30925" xr:uid="{4E9FE471-7D5C-4C1E-95F6-CB8D3735C3F3}"/>
    <cellStyle name="Total 9 4 7" xfId="30926" xr:uid="{359E61D2-F1EA-4221-9414-B1DAAF0F9E01}"/>
    <cellStyle name="Total 9 4 8" xfId="30927" xr:uid="{386062E7-CD9E-45A6-AC79-2CF42CD0D13A}"/>
    <cellStyle name="Total 9 4 9" xfId="30928" xr:uid="{77A9AA0B-4B84-4E0D-A78B-0AE4A1CA2555}"/>
    <cellStyle name="Total 9 5" xfId="4421" xr:uid="{DB790FC7-3BFB-451D-989A-C9792D44B67C}"/>
    <cellStyle name="Total 9 5 2" xfId="4422" xr:uid="{8D0EDC65-133E-40D1-8DC2-289FE8D3CA4A}"/>
    <cellStyle name="Total 9 5 2 2" xfId="30929" xr:uid="{EEAB2D85-FA71-48D4-BF7D-8C7BF9C2B98E}"/>
    <cellStyle name="Total 9 5 2 2 2" xfId="30930" xr:uid="{B0CDD119-CF96-45A1-AB6D-09336713C2E2}"/>
    <cellStyle name="Total 9 5 2 3" xfId="30931" xr:uid="{65EDECA5-18D9-48DB-A7A0-74588220448A}"/>
    <cellStyle name="Total 9 5 2 4" xfId="30932" xr:uid="{D2FC2C15-C3F9-4E54-B3C0-17E0C0BE8810}"/>
    <cellStyle name="Total 9 5 3" xfId="30933" xr:uid="{53ABC8E6-30F0-4029-97A1-8D2328064A64}"/>
    <cellStyle name="Total 9 5 3 2" xfId="30934" xr:uid="{6A0EB83B-FBDC-44C2-BEDD-454CCDC76A53}"/>
    <cellStyle name="Total 9 5 4" xfId="30935" xr:uid="{22701C68-E2FA-4C82-9A48-7E94D3EC29D1}"/>
    <cellStyle name="Total 9 5 4 2" xfId="30936" xr:uid="{964E2DEE-1541-439F-8F4E-551934C1F24F}"/>
    <cellStyle name="Total 9 5 5" xfId="30937" xr:uid="{9F51B807-BEBA-4C9C-8C03-E78ABDFA026E}"/>
    <cellStyle name="Total 9 5 5 2" xfId="30938" xr:uid="{DB41CA83-EA07-4819-9D1B-0D5A5FA49CCD}"/>
    <cellStyle name="Total 9 5 6" xfId="30939" xr:uid="{CCF36EC5-EED1-466C-87C2-E22433AC5E80}"/>
    <cellStyle name="Total 9 5 7" xfId="30940" xr:uid="{51DDAEF1-FECA-4741-BCF6-5CA0E6563F21}"/>
    <cellStyle name="Total 9 5 8" xfId="30941" xr:uid="{0825B2A6-27B3-43D6-AEDC-436C9992855B}"/>
    <cellStyle name="Total 9 5 9" xfId="30942" xr:uid="{008EDA00-8628-42E8-87FC-14B08F9725DA}"/>
    <cellStyle name="Total 9 6" xfId="4423" xr:uid="{90F4746C-66E1-448E-8CB8-0FAEFB18A684}"/>
    <cellStyle name="Total 9 6 2" xfId="4424" xr:uid="{7361E312-C121-424C-8D37-D4A871CECC91}"/>
    <cellStyle name="Total 9 6 2 2" xfId="30943" xr:uid="{E3E899C6-8175-4460-A989-BFC86D1A4F18}"/>
    <cellStyle name="Total 9 6 2 2 2" xfId="30944" xr:uid="{E8B7E4BD-5664-4817-A9B0-E68A39E0C0E3}"/>
    <cellStyle name="Total 9 6 2 3" xfId="30945" xr:uid="{4871C351-0E94-4FCA-973E-B096024FE668}"/>
    <cellStyle name="Total 9 6 2 4" xfId="30946" xr:uid="{5B99EE10-927F-476A-AD9E-7EF877377861}"/>
    <cellStyle name="Total 9 6 3" xfId="30947" xr:uid="{7795F9B7-FE6B-40A0-BB90-8980C20EAA27}"/>
    <cellStyle name="Total 9 6 3 2" xfId="30948" xr:uid="{B4CE5976-0B9A-4849-802C-65C6AC7E76BE}"/>
    <cellStyle name="Total 9 6 4" xfId="30949" xr:uid="{CC72BBB1-E907-4761-822D-ED38F8BB9134}"/>
    <cellStyle name="Total 9 6 4 2" xfId="30950" xr:uid="{1F0C0B5C-AE1B-46EC-9112-6A62C36D7CD9}"/>
    <cellStyle name="Total 9 6 5" xfId="30951" xr:uid="{4F5766FC-4546-407E-A900-2A7076F9FA97}"/>
    <cellStyle name="Total 9 6 5 2" xfId="30952" xr:uid="{29AF2E26-0862-4183-8E79-F4DC5F3920CB}"/>
    <cellStyle name="Total 9 6 6" xfId="30953" xr:uid="{5341E7D1-6C7A-4349-B266-7BF5479A7A0A}"/>
    <cellStyle name="Total 9 6 7" xfId="30954" xr:uid="{6F89D1E2-78A7-49FF-BD7F-98B1B4047005}"/>
    <cellStyle name="Total 9 6 8" xfId="30955" xr:uid="{17EFA423-02B4-436E-9106-2D25F46A4E41}"/>
    <cellStyle name="Total 9 6 9" xfId="30956" xr:uid="{00313623-E782-47A8-9E52-661E7F77BD4F}"/>
    <cellStyle name="Total 9 7" xfId="4425" xr:uid="{BD242C81-ED8C-4D66-B688-6A70C7EE96DF}"/>
    <cellStyle name="Total 9 7 2" xfId="4426" xr:uid="{795F64FE-4434-427D-B6FB-0A62BE7CA646}"/>
    <cellStyle name="Total 9 7 2 2" xfId="30957" xr:uid="{02E70E19-63CA-4991-B845-1447AB22098C}"/>
    <cellStyle name="Total 9 7 2 2 2" xfId="30958" xr:uid="{B44D5E05-5EA1-4734-8782-EE51B408F5DB}"/>
    <cellStyle name="Total 9 7 2 3" xfId="30959" xr:uid="{C09E9744-F825-4A89-A97B-FA87D3A727B9}"/>
    <cellStyle name="Total 9 7 2 4" xfId="30960" xr:uid="{701118A6-243A-4123-B31A-3C0905B267E0}"/>
    <cellStyle name="Total 9 7 3" xfId="30961" xr:uid="{F3AB15A8-4B3D-4DE0-B5FD-BDDB2FFA30F2}"/>
    <cellStyle name="Total 9 7 3 2" xfId="30962" xr:uid="{FAF80815-BABE-4AE0-8EEC-B4AAF6A8F0E6}"/>
    <cellStyle name="Total 9 7 4" xfId="30963" xr:uid="{66E3416C-A23A-467E-BE32-95B4DFFF37FC}"/>
    <cellStyle name="Total 9 7 4 2" xfId="30964" xr:uid="{486A5D49-8C9C-487F-ADEC-B37AEC6A5F7F}"/>
    <cellStyle name="Total 9 7 5" xfId="30965" xr:uid="{817721C2-D87F-44B3-BD31-C425B8F69FB5}"/>
    <cellStyle name="Total 9 7 5 2" xfId="30966" xr:uid="{4D7BD9B8-54C7-424D-952C-924F8EE597AC}"/>
    <cellStyle name="Total 9 7 6" xfId="30967" xr:uid="{EF33249F-9418-4C55-A4CC-9B5F8F66C8CA}"/>
    <cellStyle name="Total 9 7 7" xfId="30968" xr:uid="{5C717578-70E6-4CD7-A6A0-C5CA2F75FEC2}"/>
    <cellStyle name="Total 9 7 8" xfId="30969" xr:uid="{26BB18CA-3C12-4AF7-BF4E-926268663B48}"/>
    <cellStyle name="Total 9 7 9" xfId="30970" xr:uid="{86BFCE40-992E-4117-B7DB-641C88E8B2F0}"/>
    <cellStyle name="Total 9 8" xfId="4427" xr:uid="{B532CBA2-F41E-43FB-8996-6A95246E7461}"/>
    <cellStyle name="Total 9 8 2" xfId="30971" xr:uid="{3478D6B1-6CD4-4C39-93C5-570E260DDC14}"/>
    <cellStyle name="Total 9 8 2 2" xfId="30972" xr:uid="{B50739E7-A4CF-4C92-97F5-82564B4264DD}"/>
    <cellStyle name="Total 9 8 2 2 2" xfId="30973" xr:uid="{DB57A908-E4F4-469C-9871-EB519E06ECCC}"/>
    <cellStyle name="Total 9 8 2 3" xfId="30974" xr:uid="{162EE7A0-C592-4279-8F25-D9244146A784}"/>
    <cellStyle name="Total 9 8 3" xfId="30975" xr:uid="{1039B302-D3B6-471D-B3A8-765C9E254182}"/>
    <cellStyle name="Total 9 8 3 2" xfId="30976" xr:uid="{CAB6D468-6B82-4394-B3E7-17EF56D4ECC3}"/>
    <cellStyle name="Total 9 8 4" xfId="30977" xr:uid="{2804407A-D354-4F05-8428-CE8205E6CE08}"/>
    <cellStyle name="Total 9 8 5" xfId="30978" xr:uid="{3749FA18-30CE-4857-AC53-4973CA8901A1}"/>
    <cellStyle name="Total 9 9" xfId="30979" xr:uid="{E7591A3A-B710-458E-879B-5AF5D486BAF5}"/>
    <cellStyle name="Total 9 9 2" xfId="30980" xr:uid="{599105A8-E9DE-49F8-A5D9-3A425F07F461}"/>
    <cellStyle name="Total 9 9 2 2" xfId="30981" xr:uid="{B14A5810-A326-46FE-BA59-603DCE174183}"/>
    <cellStyle name="Total 9 9 3" xfId="30982" xr:uid="{0CCDA78B-7052-4F43-B5BB-F4B59D6E9BAD}"/>
    <cellStyle name="Total 9 9 4" xfId="30983" xr:uid="{FD992660-9A0B-4907-9586-41DF81BC4D0E}"/>
    <cellStyle name="Total_Artskontorapportering" xfId="36335" xr:uid="{8F3CBD18-F575-4C99-BB46-67C995D74A6F}"/>
    <cellStyle name="Totalt 2" xfId="85" xr:uid="{00000000-0005-0000-0000-0000DA000000}"/>
    <cellStyle name="Totalt 2 10" xfId="4428" xr:uid="{E7614D1F-8EB2-4D0C-96AA-0457E65F1FF4}"/>
    <cellStyle name="Totalt 2 10 10" xfId="30984" xr:uid="{D18FC6E6-731E-424D-995B-B51F5699C7D0}"/>
    <cellStyle name="Totalt 2 10 10 2" xfId="30985" xr:uid="{C221CE93-10B0-4759-B1D6-E50A1D715063}"/>
    <cellStyle name="Totalt 2 10 10 2 2" xfId="30986" xr:uid="{21B2B4A3-5EAB-4584-B555-631A6867F6DD}"/>
    <cellStyle name="Totalt 2 10 10 2 2 2" xfId="30987" xr:uid="{D90FB34D-C8E2-4E2A-9FCE-B6E122DEFA8D}"/>
    <cellStyle name="Totalt 2 10 10 2 3" xfId="30988" xr:uid="{E992E002-FEA1-41B9-848A-6528D51D5E6C}"/>
    <cellStyle name="Totalt 2 10 10 3" xfId="30989" xr:uid="{77483F92-4D68-41B8-AF03-63872F7BAB83}"/>
    <cellStyle name="Totalt 2 10 10 3 2" xfId="30990" xr:uid="{3EA109C4-81A4-468E-B2E1-026F18D6EA6E}"/>
    <cellStyle name="Totalt 2 10 10 4" xfId="30991" xr:uid="{13C6B155-CF09-44A4-A15C-4D14DD57903D}"/>
    <cellStyle name="Totalt 2 10 10 5" xfId="30992" xr:uid="{8FAEE0ED-5F5B-47E9-A6DA-F1AC9170D40D}"/>
    <cellStyle name="Totalt 2 10 11" xfId="30993" xr:uid="{28C2EAF1-0777-4EA3-A7EC-D28158EDED8B}"/>
    <cellStyle name="Totalt 2 10 11 2" xfId="30994" xr:uid="{073892AE-DECF-427E-9334-10A354D3D449}"/>
    <cellStyle name="Totalt 2 10 11 3" xfId="30995" xr:uid="{3CD2FD50-C054-40DE-BCB5-0F24ACFB6D6A}"/>
    <cellStyle name="Totalt 2 10 12" xfId="30996" xr:uid="{9D8A1553-A0D0-48ED-9B78-DFCC9A86DD1E}"/>
    <cellStyle name="Totalt 2 10 12 2" xfId="30997" xr:uid="{5831AFC4-3C43-4C8D-B3AE-386DDB285C08}"/>
    <cellStyle name="Totalt 2 10 12 3" xfId="30998" xr:uid="{440A187A-5EE8-47D4-8EF5-EDCF434AB204}"/>
    <cellStyle name="Totalt 2 10 13" xfId="30999" xr:uid="{293E4648-5325-4BC4-B44A-BC3893CD9D91}"/>
    <cellStyle name="Totalt 2 10 13 2" xfId="31000" xr:uid="{BECEE446-38FE-4D2C-8721-38B2C46D9F1D}"/>
    <cellStyle name="Totalt 2 10 14" xfId="31001" xr:uid="{27799CAF-4CA2-4C0F-B843-D7E0247CCF4B}"/>
    <cellStyle name="Totalt 2 10 15" xfId="31002" xr:uid="{1FFA87EF-0B35-4D05-9F22-37C4F5B700AC}"/>
    <cellStyle name="Totalt 2 10 16" xfId="31003" xr:uid="{EA340DCE-CDB0-4542-AEEF-3FA929400596}"/>
    <cellStyle name="Totalt 2 10 2" xfId="4429" xr:uid="{F7B01416-1022-4A4C-BF9C-CE2EFBDA45CD}"/>
    <cellStyle name="Totalt 2 10 2 2" xfId="4430" xr:uid="{DFB74585-DD7D-4D9C-9455-4B1548C932A0}"/>
    <cellStyle name="Totalt 2 10 2 2 2" xfId="31004" xr:uid="{DE9355D0-65E2-4A09-A73B-B3AEAB2D931E}"/>
    <cellStyle name="Totalt 2 10 2 2 2 2" xfId="31005" xr:uid="{859506AB-8AF8-48B3-A919-C8A90AFF214F}"/>
    <cellStyle name="Totalt 2 10 2 2 3" xfId="31006" xr:uid="{CA7EE3C9-3C04-42B4-AC5E-CA92E11D34F0}"/>
    <cellStyle name="Totalt 2 10 2 2 4" xfId="31007" xr:uid="{EC9CA687-508A-49DD-81E3-93C11A040CF2}"/>
    <cellStyle name="Totalt 2 10 2 3" xfId="31008" xr:uid="{81E911C6-3388-41E6-AAAA-4720CE429E04}"/>
    <cellStyle name="Totalt 2 10 2 3 2" xfId="31009" xr:uid="{012D0E47-DE68-4516-A06A-ECB39FD1578B}"/>
    <cellStyle name="Totalt 2 10 2 4" xfId="31010" xr:uid="{CCEB3A8A-EAFA-4A39-9D55-F812EE662274}"/>
    <cellStyle name="Totalt 2 10 2 4 2" xfId="31011" xr:uid="{DB2375E5-8CB5-4BF8-BBFD-8288A281AD55}"/>
    <cellStyle name="Totalt 2 10 2 5" xfId="31012" xr:uid="{2BDFE238-2722-4A57-BC98-30F687EF96F4}"/>
    <cellStyle name="Totalt 2 10 2 5 2" xfId="31013" xr:uid="{F2EFAFFA-B83B-4BF6-ACA9-CF8A3D2B32CC}"/>
    <cellStyle name="Totalt 2 10 2 6" xfId="31014" xr:uid="{ABD7B202-84CA-4E9D-B77E-B7B55E9183EC}"/>
    <cellStyle name="Totalt 2 10 2 7" xfId="31015" xr:uid="{CB4734B0-9C3C-46E1-97BA-3A7CA6E93851}"/>
    <cellStyle name="Totalt 2 10 2 8" xfId="31016" xr:uid="{74DA6222-3AC4-4EEF-8B7F-F5136778617E}"/>
    <cellStyle name="Totalt 2 10 2 9" xfId="31017" xr:uid="{A503DD8A-248B-4DDC-92DB-C5061C66EADD}"/>
    <cellStyle name="Totalt 2 10 3" xfId="4431" xr:uid="{84F2C142-3884-4610-83E2-D9CF14BFE58A}"/>
    <cellStyle name="Totalt 2 10 3 2" xfId="4432" xr:uid="{8B99A513-80AE-4459-A302-2CB0042AC302}"/>
    <cellStyle name="Totalt 2 10 3 2 2" xfId="31018" xr:uid="{150DDE2D-909B-4C0B-B07E-4C25D3FCCC6D}"/>
    <cellStyle name="Totalt 2 10 3 2 2 2" xfId="31019" xr:uid="{04934BC1-8692-46D4-B265-B091D2541A92}"/>
    <cellStyle name="Totalt 2 10 3 2 3" xfId="31020" xr:uid="{28ADBF6A-A58E-4D95-BF8B-274AA02A81A9}"/>
    <cellStyle name="Totalt 2 10 3 2 4" xfId="31021" xr:uid="{62795B05-FA21-4369-B85E-84CA217AE012}"/>
    <cellStyle name="Totalt 2 10 3 3" xfId="31022" xr:uid="{B0A08C3E-CEE9-4C16-9372-1388D47F17F6}"/>
    <cellStyle name="Totalt 2 10 3 3 2" xfId="31023" xr:uid="{A74D027C-6674-4357-85F2-A3BFFFDBD1EF}"/>
    <cellStyle name="Totalt 2 10 3 4" xfId="31024" xr:uid="{6D068BD2-8CF9-4443-BEB9-D022082D7417}"/>
    <cellStyle name="Totalt 2 10 3 4 2" xfId="31025" xr:uid="{F4D57330-FFFD-4356-BD60-AC3BD54B35C0}"/>
    <cellStyle name="Totalt 2 10 3 5" xfId="31026" xr:uid="{CDFF7A39-B95C-4E36-A82F-B29C164CF392}"/>
    <cellStyle name="Totalt 2 10 3 5 2" xfId="31027" xr:uid="{DB600292-742B-4ECF-B6EE-57EAE693902A}"/>
    <cellStyle name="Totalt 2 10 3 6" xfId="31028" xr:uid="{50228F66-179D-42C4-9117-925CF60F0EA9}"/>
    <cellStyle name="Totalt 2 10 3 7" xfId="31029" xr:uid="{4581298D-3CF4-4B1D-B151-A705535B44DA}"/>
    <cellStyle name="Totalt 2 10 3 8" xfId="31030" xr:uid="{2C697836-93C1-475B-9738-2CCB55BC8631}"/>
    <cellStyle name="Totalt 2 10 3 9" xfId="31031" xr:uid="{4E37DD01-5386-4AF4-94BF-7446E07C8B3F}"/>
    <cellStyle name="Totalt 2 10 4" xfId="4433" xr:uid="{3CEEB26A-EC22-432B-B7F9-C0DBDC794603}"/>
    <cellStyle name="Totalt 2 10 4 2" xfId="4434" xr:uid="{15C93C63-C133-42FB-A2A0-1D4DB52DACF6}"/>
    <cellStyle name="Totalt 2 10 4 2 2" xfId="31032" xr:uid="{1B7FD7DF-2D39-40DE-AC6B-44EF37B7E40D}"/>
    <cellStyle name="Totalt 2 10 4 2 2 2" xfId="31033" xr:uid="{5D850142-445F-4F2C-8F1E-11BFE80D6AE6}"/>
    <cellStyle name="Totalt 2 10 4 2 3" xfId="31034" xr:uid="{23EBB931-97C2-43F3-95C4-EDFFCBE366AA}"/>
    <cellStyle name="Totalt 2 10 4 2 4" xfId="31035" xr:uid="{D3304803-2719-4010-A1B7-187F0016F50C}"/>
    <cellStyle name="Totalt 2 10 4 3" xfId="31036" xr:uid="{A96E08A6-25CF-4E1C-B665-C3C215303298}"/>
    <cellStyle name="Totalt 2 10 4 3 2" xfId="31037" xr:uid="{D05F1E42-3E04-4574-A4E4-8722266A9AB8}"/>
    <cellStyle name="Totalt 2 10 4 4" xfId="31038" xr:uid="{B4C53E68-3760-409C-85D8-AE7BA442C4F5}"/>
    <cellStyle name="Totalt 2 10 4 4 2" xfId="31039" xr:uid="{077DD2C8-CD4D-4C1F-B309-19CC6A9C54B3}"/>
    <cellStyle name="Totalt 2 10 4 5" xfId="31040" xr:uid="{898D87D8-7165-44BC-B277-818641F5CC35}"/>
    <cellStyle name="Totalt 2 10 4 5 2" xfId="31041" xr:uid="{3A65F1B7-BE7D-4A16-B948-D4F028B80FA0}"/>
    <cellStyle name="Totalt 2 10 4 6" xfId="31042" xr:uid="{15050D1E-A24F-4458-A7CE-BAADD83E4B60}"/>
    <cellStyle name="Totalt 2 10 4 7" xfId="31043" xr:uid="{5B48B104-628A-4BB0-95D3-8977599E5945}"/>
    <cellStyle name="Totalt 2 10 4 8" xfId="31044" xr:uid="{F47559D2-BBDC-4738-8EAC-FF4A89771858}"/>
    <cellStyle name="Totalt 2 10 4 9" xfId="31045" xr:uid="{413F2753-313D-439E-9EE8-6E182F075A78}"/>
    <cellStyle name="Totalt 2 10 5" xfId="4435" xr:uid="{50D1B679-B69E-464C-A9AC-7D4B78E5D15E}"/>
    <cellStyle name="Totalt 2 10 5 2" xfId="4436" xr:uid="{5BAF36C5-F6EC-4A5B-AD74-8CF67EDB3D5B}"/>
    <cellStyle name="Totalt 2 10 5 2 2" xfId="31046" xr:uid="{C84C21E9-AB6D-41E7-91B1-C8F885218ACA}"/>
    <cellStyle name="Totalt 2 10 5 2 2 2" xfId="31047" xr:uid="{25FC7D90-F034-4CA5-97F6-873A369FB5CB}"/>
    <cellStyle name="Totalt 2 10 5 2 3" xfId="31048" xr:uid="{70E5FE8E-AF75-4384-8997-DD95766D6B6A}"/>
    <cellStyle name="Totalt 2 10 5 2 4" xfId="31049" xr:uid="{DDA8A050-4D77-47D6-9D0F-7B7BB8BC2A20}"/>
    <cellStyle name="Totalt 2 10 5 3" xfId="31050" xr:uid="{1A7FE2B7-02AE-499D-A487-3922254FEEC9}"/>
    <cellStyle name="Totalt 2 10 5 3 2" xfId="31051" xr:uid="{76FF5B5E-12C9-46BA-B85D-99B6C5F917EA}"/>
    <cellStyle name="Totalt 2 10 5 4" xfId="31052" xr:uid="{718870AF-9F3D-49C5-904E-4E39FCF2A100}"/>
    <cellStyle name="Totalt 2 10 5 4 2" xfId="31053" xr:uid="{651EE1C3-1D79-466C-9AFE-03EED18B9576}"/>
    <cellStyle name="Totalt 2 10 5 5" xfId="31054" xr:uid="{67A1F71E-CF88-4372-AB01-C2F078598C9A}"/>
    <cellStyle name="Totalt 2 10 5 5 2" xfId="31055" xr:uid="{2323CC84-3B74-44C3-80AD-127665F1613B}"/>
    <cellStyle name="Totalt 2 10 5 6" xfId="31056" xr:uid="{BEC176B6-8CEB-4F0F-B346-DA1FB40BCD6E}"/>
    <cellStyle name="Totalt 2 10 5 7" xfId="31057" xr:uid="{1CB1E26B-61B8-4C07-9351-085BFF184B1C}"/>
    <cellStyle name="Totalt 2 10 5 8" xfId="31058" xr:uid="{B8A6DA36-1104-44DB-9C93-2AD2B2388EDD}"/>
    <cellStyle name="Totalt 2 10 5 9" xfId="31059" xr:uid="{D7666528-8C3A-4FEE-AF02-6F8BF06C022B}"/>
    <cellStyle name="Totalt 2 10 6" xfId="4437" xr:uid="{8A707DFA-9C5F-430C-9F22-9428C1953594}"/>
    <cellStyle name="Totalt 2 10 6 2" xfId="4438" xr:uid="{DE3253F6-A969-4C4D-9FA7-0A1859665A15}"/>
    <cellStyle name="Totalt 2 10 6 2 2" xfId="31060" xr:uid="{83CA6F9C-4390-4398-AE1D-206AC48547AC}"/>
    <cellStyle name="Totalt 2 10 6 2 2 2" xfId="31061" xr:uid="{6BB3393A-E5AF-46B9-B461-32E93C324235}"/>
    <cellStyle name="Totalt 2 10 6 2 3" xfId="31062" xr:uid="{66C32DEA-02BC-4B54-A32B-922DD9E5C889}"/>
    <cellStyle name="Totalt 2 10 6 2 4" xfId="31063" xr:uid="{6E554BE7-A2A4-4972-8A79-CE20B7C6D5F8}"/>
    <cellStyle name="Totalt 2 10 6 3" xfId="31064" xr:uid="{5A0D299A-9FDA-4EA4-A52F-38CC15720427}"/>
    <cellStyle name="Totalt 2 10 6 3 2" xfId="31065" xr:uid="{A51D3B59-E073-4528-9A2F-E5C493637E5B}"/>
    <cellStyle name="Totalt 2 10 6 4" xfId="31066" xr:uid="{0D058673-51E1-4A3A-BE74-9464FE736C50}"/>
    <cellStyle name="Totalt 2 10 6 4 2" xfId="31067" xr:uid="{34055DE6-E7DE-48FA-912E-F073386F7591}"/>
    <cellStyle name="Totalt 2 10 6 5" xfId="31068" xr:uid="{8B9CD268-B19F-45DE-8819-C8B56344E052}"/>
    <cellStyle name="Totalt 2 10 6 5 2" xfId="31069" xr:uid="{91FBAE6B-A025-444A-A9D7-8F2EAF05064A}"/>
    <cellStyle name="Totalt 2 10 6 6" xfId="31070" xr:uid="{3010633A-EB46-4357-9EEA-EBFCC637C311}"/>
    <cellStyle name="Totalt 2 10 6 7" xfId="31071" xr:uid="{BDC22F20-7950-4ACB-AFCB-A21438EFF770}"/>
    <cellStyle name="Totalt 2 10 6 8" xfId="31072" xr:uid="{2FEC974D-8506-4600-AD18-582C473DE511}"/>
    <cellStyle name="Totalt 2 10 6 9" xfId="31073" xr:uid="{B811A35C-33D5-436E-ACF1-CDD75B55F462}"/>
    <cellStyle name="Totalt 2 10 7" xfId="4439" xr:uid="{430AC4B7-FBB8-43A5-A78D-BA29DCF34B22}"/>
    <cellStyle name="Totalt 2 10 7 2" xfId="4440" xr:uid="{771A1E6E-6154-49DA-B491-6571B7E47B21}"/>
    <cellStyle name="Totalt 2 10 7 2 2" xfId="31074" xr:uid="{7F778800-B560-4194-99BC-E0B3BF560E5E}"/>
    <cellStyle name="Totalt 2 10 7 2 2 2" xfId="31075" xr:uid="{0CE46E0D-A43F-49FA-9ACC-84588ECDC71E}"/>
    <cellStyle name="Totalt 2 10 7 2 3" xfId="31076" xr:uid="{8D38215C-A0C3-4A06-8C17-B30FFE503C3A}"/>
    <cellStyle name="Totalt 2 10 7 2 4" xfId="31077" xr:uid="{A0B5A36D-9933-4A2B-8466-51598073D4F2}"/>
    <cellStyle name="Totalt 2 10 7 3" xfId="31078" xr:uid="{E45C8737-DF0B-4ACC-848D-FEB587858A6A}"/>
    <cellStyle name="Totalt 2 10 7 3 2" xfId="31079" xr:uid="{2C219084-908F-4970-B415-620FD236B781}"/>
    <cellStyle name="Totalt 2 10 7 4" xfId="31080" xr:uid="{6DE3AF43-A528-44DC-BAC5-68BF201CAAC0}"/>
    <cellStyle name="Totalt 2 10 7 4 2" xfId="31081" xr:uid="{BFF7DC30-4C53-45E1-B390-18B368B8AE36}"/>
    <cellStyle name="Totalt 2 10 7 5" xfId="31082" xr:uid="{965A7599-E181-47CA-B9CD-D09DFEDB320E}"/>
    <cellStyle name="Totalt 2 10 7 5 2" xfId="31083" xr:uid="{83A475F6-816E-4565-8B25-6A130BCAB37B}"/>
    <cellStyle name="Totalt 2 10 7 6" xfId="31084" xr:uid="{F2C0B66A-1202-4537-BC2C-D012238D537E}"/>
    <cellStyle name="Totalt 2 10 7 7" xfId="31085" xr:uid="{E1220058-FB2D-450D-AA24-B60F3A564143}"/>
    <cellStyle name="Totalt 2 10 7 8" xfId="31086" xr:uid="{5A3066AC-7693-42CD-B9E8-20EA8E383362}"/>
    <cellStyle name="Totalt 2 10 7 9" xfId="31087" xr:uid="{CBB7B8CC-0A61-478C-88AD-6899578CBDB3}"/>
    <cellStyle name="Totalt 2 10 8" xfId="4441" xr:uid="{2723BAE0-8F5A-4976-BBE9-95C3CE66A5C6}"/>
    <cellStyle name="Totalt 2 10 8 2" xfId="31088" xr:uid="{6CF9A60B-674E-4092-8963-A7B6A1E72498}"/>
    <cellStyle name="Totalt 2 10 8 2 2" xfId="31089" xr:uid="{8A9EB775-454E-4972-BA7E-6B8C91626CA9}"/>
    <cellStyle name="Totalt 2 10 8 2 2 2" xfId="31090" xr:uid="{5F6DB892-5473-4A21-BF7B-0E1386778994}"/>
    <cellStyle name="Totalt 2 10 8 2 3" xfId="31091" xr:uid="{E4B5C21B-DB8C-4E0C-B098-BC0D6D58395B}"/>
    <cellStyle name="Totalt 2 10 8 3" xfId="31092" xr:uid="{35CE802D-4DA0-4F13-9E16-383331599143}"/>
    <cellStyle name="Totalt 2 10 8 3 2" xfId="31093" xr:uid="{7DACB322-2E4A-4809-831F-1018673BB798}"/>
    <cellStyle name="Totalt 2 10 8 4" xfId="31094" xr:uid="{49F36992-9A8E-402D-B984-8308BAB4B4DD}"/>
    <cellStyle name="Totalt 2 10 8 5" xfId="31095" xr:uid="{1E1CBEDF-404B-41A4-9734-3EAE1170F780}"/>
    <cellStyle name="Totalt 2 10 9" xfId="31096" xr:uid="{6EC72BE5-2125-4750-945A-BD9222D03FA8}"/>
    <cellStyle name="Totalt 2 10 9 2" xfId="31097" xr:uid="{5A1FF32B-457F-4E49-9376-741439D541B0}"/>
    <cellStyle name="Totalt 2 10 9 2 2" xfId="31098" xr:uid="{07630723-E6D7-4379-A916-51B34CB07CCF}"/>
    <cellStyle name="Totalt 2 10 9 3" xfId="31099" xr:uid="{CB17DB38-0281-4865-890C-258DAF590F3A}"/>
    <cellStyle name="Totalt 2 10 9 4" xfId="31100" xr:uid="{44D0F517-9537-4460-B31A-A5CE94494B6F}"/>
    <cellStyle name="Totalt 2 11" xfId="4442" xr:uid="{FCC101DC-FFE1-4028-AE06-317C9541B8E0}"/>
    <cellStyle name="Totalt 2 11 10" xfId="31101" xr:uid="{3C441D20-720D-4C13-91A5-0E7B86FEA67D}"/>
    <cellStyle name="Totalt 2 11 10 2" xfId="31102" xr:uid="{32A9DB9D-D5E6-44F0-96F6-7BE0FFEAA485}"/>
    <cellStyle name="Totalt 2 11 10 2 2" xfId="31103" xr:uid="{76E745E2-425C-4371-8FC5-B84E16A44D38}"/>
    <cellStyle name="Totalt 2 11 10 2 2 2" xfId="31104" xr:uid="{DAF53577-0488-4789-84C4-C6D0D91AACCC}"/>
    <cellStyle name="Totalt 2 11 10 2 3" xfId="31105" xr:uid="{5E1C6F60-4FFA-4BF5-BDC9-488245511F2A}"/>
    <cellStyle name="Totalt 2 11 10 3" xfId="31106" xr:uid="{D5BEAD52-17E3-4F82-BE2B-B99C387B46E4}"/>
    <cellStyle name="Totalt 2 11 10 3 2" xfId="31107" xr:uid="{88DD7EB3-4FE7-4153-8F85-682441B12103}"/>
    <cellStyle name="Totalt 2 11 10 4" xfId="31108" xr:uid="{2F6DF2A4-295B-46F6-9413-7048A5F29CE1}"/>
    <cellStyle name="Totalt 2 11 10 5" xfId="31109" xr:uid="{DE812A8F-6177-4EA6-90C7-1C5186818A3E}"/>
    <cellStyle name="Totalt 2 11 11" xfId="31110" xr:uid="{873D3CC8-F059-4DFE-A874-460C988BBE41}"/>
    <cellStyle name="Totalt 2 11 11 2" xfId="31111" xr:uid="{42AE3474-82FB-4C78-90A1-FFA776D9BF7A}"/>
    <cellStyle name="Totalt 2 11 11 3" xfId="31112" xr:uid="{23F87776-5A5A-458C-A641-6A75F6924214}"/>
    <cellStyle name="Totalt 2 11 12" xfId="31113" xr:uid="{C4776E3B-E440-4C80-9138-C76D6E13184C}"/>
    <cellStyle name="Totalt 2 11 12 2" xfId="31114" xr:uid="{4B456AF3-5502-4D29-AC59-8835CA598D3A}"/>
    <cellStyle name="Totalt 2 11 12 3" xfId="31115" xr:uid="{4C03457C-F179-4D4D-BD34-7F465494B010}"/>
    <cellStyle name="Totalt 2 11 13" xfId="31116" xr:uid="{8A38FF2D-F915-4F8C-9FC2-19A1F1C1FA61}"/>
    <cellStyle name="Totalt 2 11 13 2" xfId="31117" xr:uid="{9390CB2E-7947-4E8E-BD82-FAF8CEAED837}"/>
    <cellStyle name="Totalt 2 11 14" xfId="31118" xr:uid="{B1DC98F0-493F-4864-A39E-DBAF355FBBA8}"/>
    <cellStyle name="Totalt 2 11 15" xfId="31119" xr:uid="{EE7FB7C1-A0D1-41DB-9555-3F1B66836B79}"/>
    <cellStyle name="Totalt 2 11 16" xfId="31120" xr:uid="{479448A5-8016-4792-BC7F-3EA94A7E5FB5}"/>
    <cellStyle name="Totalt 2 11 2" xfId="4443" xr:uid="{0D656D5D-7718-47DA-9CDB-F041D8E3BA1F}"/>
    <cellStyle name="Totalt 2 11 2 2" xfId="4444" xr:uid="{37302F7A-04AC-43D7-BAA0-315F360ED32C}"/>
    <cellStyle name="Totalt 2 11 2 2 2" xfId="31121" xr:uid="{54E3FDF5-FCFF-4351-B555-B0CCAE64AA36}"/>
    <cellStyle name="Totalt 2 11 2 2 2 2" xfId="31122" xr:uid="{271FA30A-AC76-4AAA-8757-6B0DE927FC7E}"/>
    <cellStyle name="Totalt 2 11 2 2 3" xfId="31123" xr:uid="{37698855-96AA-4764-86AA-88A3B60BAED4}"/>
    <cellStyle name="Totalt 2 11 2 2 4" xfId="31124" xr:uid="{60AFB17C-38D4-4360-BB68-B3772BD7FFB1}"/>
    <cellStyle name="Totalt 2 11 2 3" xfId="31125" xr:uid="{C8300BF9-9D29-4067-938B-97ED637CC9D4}"/>
    <cellStyle name="Totalt 2 11 2 3 2" xfId="31126" xr:uid="{FA7FB4A2-B126-4CF0-A94B-5A27C87D906F}"/>
    <cellStyle name="Totalt 2 11 2 4" xfId="31127" xr:uid="{5EC97B65-6A29-46BE-B3CA-45707DBAAAE0}"/>
    <cellStyle name="Totalt 2 11 2 4 2" xfId="31128" xr:uid="{CA8D36C0-E6EA-4AFC-9E13-886FA0C05D86}"/>
    <cellStyle name="Totalt 2 11 2 5" xfId="31129" xr:uid="{D8A53810-EBCB-4BAD-B4C8-1EAE0FCEEF5D}"/>
    <cellStyle name="Totalt 2 11 2 5 2" xfId="31130" xr:uid="{1E015628-F38E-42D0-9773-4859C78EF9BD}"/>
    <cellStyle name="Totalt 2 11 2 6" xfId="31131" xr:uid="{DF601A75-D481-44F1-808B-7211E4B78C4F}"/>
    <cellStyle name="Totalt 2 11 2 7" xfId="31132" xr:uid="{918F232D-19A6-43A0-9FBA-48B5375BB224}"/>
    <cellStyle name="Totalt 2 11 2 8" xfId="31133" xr:uid="{E205D76B-3550-46D9-8410-37DD47706064}"/>
    <cellStyle name="Totalt 2 11 2 9" xfId="31134" xr:uid="{72F769F5-62FB-4598-BB2D-ACE51DD02935}"/>
    <cellStyle name="Totalt 2 11 3" xfId="4445" xr:uid="{A7A8DFDF-D83C-4E9B-80D1-7BF60ED3981E}"/>
    <cellStyle name="Totalt 2 11 3 2" xfId="4446" xr:uid="{FB9D5D70-4474-4EE9-B762-797BA76B29C3}"/>
    <cellStyle name="Totalt 2 11 3 2 2" xfId="31135" xr:uid="{8C5D63DC-A515-4E67-B01A-7D5A63537C50}"/>
    <cellStyle name="Totalt 2 11 3 2 2 2" xfId="31136" xr:uid="{2287CFB4-A1D8-4AF7-89DC-06DF65437A1C}"/>
    <cellStyle name="Totalt 2 11 3 2 3" xfId="31137" xr:uid="{7613816B-8D8C-44B7-A86B-DD9EFC98E509}"/>
    <cellStyle name="Totalt 2 11 3 2 4" xfId="31138" xr:uid="{CABB1013-A1AE-4ACB-B2FF-360C1F1FA7DB}"/>
    <cellStyle name="Totalt 2 11 3 3" xfId="31139" xr:uid="{E4DE2517-1EB7-47E1-95A2-FF02CC58FB99}"/>
    <cellStyle name="Totalt 2 11 3 3 2" xfId="31140" xr:uid="{D902A3CF-D100-427E-8331-452EE5AFC419}"/>
    <cellStyle name="Totalt 2 11 3 4" xfId="31141" xr:uid="{13D2F731-BCC4-498F-8E38-A8B73EF34F27}"/>
    <cellStyle name="Totalt 2 11 3 4 2" xfId="31142" xr:uid="{83198347-2C45-4075-913C-13673E522671}"/>
    <cellStyle name="Totalt 2 11 3 5" xfId="31143" xr:uid="{872CDD87-0FBF-4676-9AC5-9B11435DCFCE}"/>
    <cellStyle name="Totalt 2 11 3 5 2" xfId="31144" xr:uid="{77E5795E-D279-4EC0-B2FE-D16A9EC63A58}"/>
    <cellStyle name="Totalt 2 11 3 6" xfId="31145" xr:uid="{370964AD-8048-49CD-B7C4-334DB42B2AFF}"/>
    <cellStyle name="Totalt 2 11 3 7" xfId="31146" xr:uid="{5FAD2AF4-2C89-44F2-96F2-B6D84C9DA486}"/>
    <cellStyle name="Totalt 2 11 3 8" xfId="31147" xr:uid="{0B7F024F-E8ED-43A2-86C1-68E355905219}"/>
    <cellStyle name="Totalt 2 11 3 9" xfId="31148" xr:uid="{9E8C3DF0-9247-42AF-BDE0-A7E8DDC2340A}"/>
    <cellStyle name="Totalt 2 11 4" xfId="4447" xr:uid="{A1EE4419-C451-4325-8C72-D7679D1D61F4}"/>
    <cellStyle name="Totalt 2 11 4 2" xfId="4448" xr:uid="{A4EB80F8-90AC-4A52-B5E7-80B869AA8814}"/>
    <cellStyle name="Totalt 2 11 4 2 2" xfId="31149" xr:uid="{DF84A982-EAA1-44DD-8207-596A2FE8BC17}"/>
    <cellStyle name="Totalt 2 11 4 2 2 2" xfId="31150" xr:uid="{9A0D783B-F45E-4B67-9156-26590EE61E0B}"/>
    <cellStyle name="Totalt 2 11 4 2 3" xfId="31151" xr:uid="{E09A1481-4D82-4ED3-ABC2-7B4BA13CBC19}"/>
    <cellStyle name="Totalt 2 11 4 2 4" xfId="31152" xr:uid="{74497D12-B976-450B-82E7-CF141F499438}"/>
    <cellStyle name="Totalt 2 11 4 3" xfId="31153" xr:uid="{812554CB-1755-4F20-A0A4-710B1198F97C}"/>
    <cellStyle name="Totalt 2 11 4 3 2" xfId="31154" xr:uid="{FE8BBA95-E2B8-40DA-ADD9-B047351F2E0E}"/>
    <cellStyle name="Totalt 2 11 4 4" xfId="31155" xr:uid="{8DACA3F8-294E-4742-A264-701B7C081689}"/>
    <cellStyle name="Totalt 2 11 4 4 2" xfId="31156" xr:uid="{82D3AD3A-9FAA-4149-ADD4-FBF137D17669}"/>
    <cellStyle name="Totalt 2 11 4 5" xfId="31157" xr:uid="{A8EDE449-13E2-4581-A372-C435C7CCAB2D}"/>
    <cellStyle name="Totalt 2 11 4 5 2" xfId="31158" xr:uid="{FFA29AA9-1AD5-41BF-A835-46DB3C352378}"/>
    <cellStyle name="Totalt 2 11 4 6" xfId="31159" xr:uid="{E0D97DCB-F39D-4863-93B1-9F9DCC4BBA2D}"/>
    <cellStyle name="Totalt 2 11 4 7" xfId="31160" xr:uid="{EC6D03C6-B1F3-4F3E-82F7-4DD0C2CA50EC}"/>
    <cellStyle name="Totalt 2 11 4 8" xfId="31161" xr:uid="{29477FB1-1FE9-460C-8428-2646FE1EA863}"/>
    <cellStyle name="Totalt 2 11 4 9" xfId="31162" xr:uid="{582ED525-E9EB-4923-ABAB-7BF08FA3C0F0}"/>
    <cellStyle name="Totalt 2 11 5" xfId="4449" xr:uid="{0ACFBB8D-C2C4-45FC-A5FC-CDF447109570}"/>
    <cellStyle name="Totalt 2 11 5 2" xfId="4450" xr:uid="{F658CD52-65C8-4F45-997E-5A14D13DBAB1}"/>
    <cellStyle name="Totalt 2 11 5 2 2" xfId="31163" xr:uid="{BF962BC5-687F-455B-9A9A-06966C40AB3D}"/>
    <cellStyle name="Totalt 2 11 5 2 2 2" xfId="31164" xr:uid="{65AE4CAD-3E34-4708-9CA1-5FA931DB3396}"/>
    <cellStyle name="Totalt 2 11 5 2 3" xfId="31165" xr:uid="{8B30FCE3-8240-4E7C-BD4C-4C3EDCB73520}"/>
    <cellStyle name="Totalt 2 11 5 2 4" xfId="31166" xr:uid="{C8FD3E30-3FFF-48A7-88E9-075D46AD2AD3}"/>
    <cellStyle name="Totalt 2 11 5 3" xfId="31167" xr:uid="{9D3589F0-379B-4898-9EE7-929B2D171164}"/>
    <cellStyle name="Totalt 2 11 5 3 2" xfId="31168" xr:uid="{D0D39853-F9C3-4DA9-913F-6D0D9FF6588F}"/>
    <cellStyle name="Totalt 2 11 5 4" xfId="31169" xr:uid="{9444231F-7C9D-4589-91B2-86B4A90846D8}"/>
    <cellStyle name="Totalt 2 11 5 4 2" xfId="31170" xr:uid="{E5F2DD86-A3AC-4F0F-8CCE-2FCA9707B42F}"/>
    <cellStyle name="Totalt 2 11 5 5" xfId="31171" xr:uid="{71CFFF73-A0D6-41F9-95DC-778ACE882BE9}"/>
    <cellStyle name="Totalt 2 11 5 5 2" xfId="31172" xr:uid="{FFADF7BB-9BDE-4E1E-8EC0-65E5D2323855}"/>
    <cellStyle name="Totalt 2 11 5 6" xfId="31173" xr:uid="{3E58E5B0-9337-4500-B993-4D459CC23149}"/>
    <cellStyle name="Totalt 2 11 5 7" xfId="31174" xr:uid="{A2B27034-2CF3-47F4-B80E-EFDB63183F1C}"/>
    <cellStyle name="Totalt 2 11 5 8" xfId="31175" xr:uid="{00ABFA3F-EBE8-437D-A649-E73486AC376B}"/>
    <cellStyle name="Totalt 2 11 5 9" xfId="31176" xr:uid="{FD8F5684-380B-401E-994A-BBC16F7ED7FB}"/>
    <cellStyle name="Totalt 2 11 6" xfId="4451" xr:uid="{AC347B4E-F383-4A7D-873C-E2831099751A}"/>
    <cellStyle name="Totalt 2 11 6 2" xfId="4452" xr:uid="{7D2AE3F3-1C04-4F79-AFE5-C8E0D34020E7}"/>
    <cellStyle name="Totalt 2 11 6 2 2" xfId="31177" xr:uid="{AC2D4F4E-58E1-4AF0-B93A-416F260C3C2A}"/>
    <cellStyle name="Totalt 2 11 6 2 2 2" xfId="31178" xr:uid="{8100789F-2494-44EA-80A8-F966C422B599}"/>
    <cellStyle name="Totalt 2 11 6 2 3" xfId="31179" xr:uid="{56CE5B06-4A27-496E-8A30-352E54DA4FBB}"/>
    <cellStyle name="Totalt 2 11 6 2 4" xfId="31180" xr:uid="{D934F513-3593-4E6B-B1F1-47CA81FB8CD4}"/>
    <cellStyle name="Totalt 2 11 6 3" xfId="31181" xr:uid="{1A8B33F5-2025-4776-B174-77B93B56C367}"/>
    <cellStyle name="Totalt 2 11 6 3 2" xfId="31182" xr:uid="{C3AEA710-ADE7-4208-B6B6-C03A225010BB}"/>
    <cellStyle name="Totalt 2 11 6 4" xfId="31183" xr:uid="{3175ED2F-2169-4B9B-B7A8-96BD931FB88B}"/>
    <cellStyle name="Totalt 2 11 6 4 2" xfId="31184" xr:uid="{BF50352B-9D4C-4587-B841-074483853A82}"/>
    <cellStyle name="Totalt 2 11 6 5" xfId="31185" xr:uid="{16A330C5-F158-4B5C-9EB4-2842AE56C0B5}"/>
    <cellStyle name="Totalt 2 11 6 5 2" xfId="31186" xr:uid="{BC7653BA-2926-46F8-8B79-BB43DD76ACB6}"/>
    <cellStyle name="Totalt 2 11 6 6" xfId="31187" xr:uid="{7442F918-BCB5-42E4-BACC-407F078A6B1F}"/>
    <cellStyle name="Totalt 2 11 6 7" xfId="31188" xr:uid="{6B6E2BF4-1102-4516-96D1-CA8853EF78A9}"/>
    <cellStyle name="Totalt 2 11 6 8" xfId="31189" xr:uid="{5418FA4D-9C06-4911-96D6-4AD2EA9AEC22}"/>
    <cellStyle name="Totalt 2 11 6 9" xfId="31190" xr:uid="{22736FDF-E787-4DB3-B3DC-55A0CEE7B2DC}"/>
    <cellStyle name="Totalt 2 11 7" xfId="4453" xr:uid="{D6FB5C74-E617-41D4-B9C4-3858C48605F1}"/>
    <cellStyle name="Totalt 2 11 7 2" xfId="4454" xr:uid="{F205A46C-AFB8-4C5E-A205-895664196763}"/>
    <cellStyle name="Totalt 2 11 7 2 2" xfId="31191" xr:uid="{39D7ACB0-E7CC-44F7-9BE3-412347734B43}"/>
    <cellStyle name="Totalt 2 11 7 2 2 2" xfId="31192" xr:uid="{B436C532-E11A-4372-9FC0-7FA2E3B4F129}"/>
    <cellStyle name="Totalt 2 11 7 2 3" xfId="31193" xr:uid="{70CFBDEA-B5FB-4E09-A31F-742F9B4F55BC}"/>
    <cellStyle name="Totalt 2 11 7 2 4" xfId="31194" xr:uid="{EDD40AE5-B13F-4A62-AE0E-31E63F8617FC}"/>
    <cellStyle name="Totalt 2 11 7 3" xfId="31195" xr:uid="{89CF1FD8-BEFD-4CF2-B65F-3F9EF7AE0631}"/>
    <cellStyle name="Totalt 2 11 7 3 2" xfId="31196" xr:uid="{2BCFB9F3-055B-4C33-B2D9-4F2718D8B0E4}"/>
    <cellStyle name="Totalt 2 11 7 4" xfId="31197" xr:uid="{847C1597-DF3B-47E3-8392-DC596973DDEB}"/>
    <cellStyle name="Totalt 2 11 7 4 2" xfId="31198" xr:uid="{577829EB-B0FF-4CDB-995E-23456A1EDBFB}"/>
    <cellStyle name="Totalt 2 11 7 5" xfId="31199" xr:uid="{94B37FD6-031C-4820-A749-7BF5C666CBC7}"/>
    <cellStyle name="Totalt 2 11 7 5 2" xfId="31200" xr:uid="{0BC9E75C-705A-4B60-99F7-768F5C133129}"/>
    <cellStyle name="Totalt 2 11 7 6" xfId="31201" xr:uid="{2157917C-9C09-42A2-83F8-4DD707A52D0D}"/>
    <cellStyle name="Totalt 2 11 7 7" xfId="31202" xr:uid="{8793C0EE-9A8F-47B4-9D66-6A949A19C08C}"/>
    <cellStyle name="Totalt 2 11 7 8" xfId="31203" xr:uid="{3374E046-872A-4C0B-A69A-6F751A736E27}"/>
    <cellStyle name="Totalt 2 11 7 9" xfId="31204" xr:uid="{66B2177A-C184-4E68-BFF4-BCEF3EC8C261}"/>
    <cellStyle name="Totalt 2 11 8" xfId="4455" xr:uid="{8C1D2222-3F84-4E3D-AC94-653AAC047192}"/>
    <cellStyle name="Totalt 2 11 8 2" xfId="31205" xr:uid="{5BAAFE05-1C66-4971-BECE-8F999901B84F}"/>
    <cellStyle name="Totalt 2 11 8 2 2" xfId="31206" xr:uid="{7A4E9625-5075-47D1-AF85-800724FB1A05}"/>
    <cellStyle name="Totalt 2 11 8 2 2 2" xfId="31207" xr:uid="{186D3960-28C9-486C-8BFA-E3CD9EA600FD}"/>
    <cellStyle name="Totalt 2 11 8 2 3" xfId="31208" xr:uid="{EF996F10-EAA7-4C0D-B6D5-A3F5EEF4BC23}"/>
    <cellStyle name="Totalt 2 11 8 3" xfId="31209" xr:uid="{CDAB195C-FD0D-4D73-8579-05E3103F306F}"/>
    <cellStyle name="Totalt 2 11 8 3 2" xfId="31210" xr:uid="{67231C95-43F2-4F17-B03D-F5B92707F8D6}"/>
    <cellStyle name="Totalt 2 11 8 4" xfId="31211" xr:uid="{3A2247A0-3CA5-4292-8486-8668E1E61947}"/>
    <cellStyle name="Totalt 2 11 8 5" xfId="31212" xr:uid="{8EC0D540-A2B1-4E7C-907C-0DA9A713328A}"/>
    <cellStyle name="Totalt 2 11 9" xfId="31213" xr:uid="{52CC21C6-0378-408B-883B-8AE6B9410D90}"/>
    <cellStyle name="Totalt 2 11 9 2" xfId="31214" xr:uid="{08B90FFE-07B7-4DC1-9DEE-4C1D445408C4}"/>
    <cellStyle name="Totalt 2 11 9 2 2" xfId="31215" xr:uid="{4FCEE646-1F2D-4287-8E0E-AC11AC5C8CAA}"/>
    <cellStyle name="Totalt 2 11 9 3" xfId="31216" xr:uid="{3217ADEC-9822-44A8-B9DC-DFF8D529CC72}"/>
    <cellStyle name="Totalt 2 11 9 4" xfId="31217" xr:uid="{62993A8F-6D8F-45DB-963E-638C3090AB46}"/>
    <cellStyle name="Totalt 2 12" xfId="4456" xr:uid="{B25FC325-1AC0-4887-AFB1-96692B98CBE6}"/>
    <cellStyle name="Totalt 2 12 10" xfId="31218" xr:uid="{1D7FE093-BFA9-460B-AB0B-19BBF1A5A406}"/>
    <cellStyle name="Totalt 2 12 10 2" xfId="31219" xr:uid="{4D0404D6-A384-45BD-83CF-DBBDA051F725}"/>
    <cellStyle name="Totalt 2 12 10 2 2" xfId="31220" xr:uid="{C28A5619-646C-41FB-BA98-905E55071DB4}"/>
    <cellStyle name="Totalt 2 12 10 2 2 2" xfId="31221" xr:uid="{686CF1ED-DB89-4097-A0E7-175D24BAE3BF}"/>
    <cellStyle name="Totalt 2 12 10 2 3" xfId="31222" xr:uid="{D9996901-50F7-4C15-9505-4C0CE0425A05}"/>
    <cellStyle name="Totalt 2 12 10 3" xfId="31223" xr:uid="{3A824C06-94BE-4DC5-B6CF-BCCA6051F385}"/>
    <cellStyle name="Totalt 2 12 10 3 2" xfId="31224" xr:uid="{562D9CCC-F602-48F2-841C-7EA78D97C646}"/>
    <cellStyle name="Totalt 2 12 10 4" xfId="31225" xr:uid="{48545F2A-9ACA-40C5-8B3C-09A8DD94B4FC}"/>
    <cellStyle name="Totalt 2 12 10 5" xfId="31226" xr:uid="{FFDC09AC-6709-4F3A-A861-04132EFDABEB}"/>
    <cellStyle name="Totalt 2 12 11" xfId="31227" xr:uid="{8ACE5329-D96C-4D00-9010-798D68BF8C5B}"/>
    <cellStyle name="Totalt 2 12 11 2" xfId="31228" xr:uid="{4564CDF8-F13F-48C5-8A6E-ED80756034E4}"/>
    <cellStyle name="Totalt 2 12 11 3" xfId="31229" xr:uid="{F91E5196-CB50-419C-AD96-622D2BE7618D}"/>
    <cellStyle name="Totalt 2 12 12" xfId="31230" xr:uid="{BD78FA9B-F5D0-4675-B773-FBB02EE4807D}"/>
    <cellStyle name="Totalt 2 12 12 2" xfId="31231" xr:uid="{FC3A1529-8DCD-4633-A8C4-D77069D265FB}"/>
    <cellStyle name="Totalt 2 12 12 3" xfId="31232" xr:uid="{8778CDF2-DFBE-42D7-A75B-54CA910B37D8}"/>
    <cellStyle name="Totalt 2 12 13" xfId="31233" xr:uid="{7EF4CB5A-4821-4C28-84DA-0648B267EC1E}"/>
    <cellStyle name="Totalt 2 12 13 2" xfId="31234" xr:uid="{B8EB5E60-9AFF-4ED2-A45F-4C3471DEFAB9}"/>
    <cellStyle name="Totalt 2 12 14" xfId="31235" xr:uid="{F5E6DFEC-8955-4D36-9137-D95A9A38885D}"/>
    <cellStyle name="Totalt 2 12 15" xfId="31236" xr:uid="{E4DFC8DE-8DB6-4AD2-AC4E-325605E62AAA}"/>
    <cellStyle name="Totalt 2 12 16" xfId="31237" xr:uid="{DC7DD596-5157-435F-8A87-0A737F9A9C67}"/>
    <cellStyle name="Totalt 2 12 2" xfId="4457" xr:uid="{D71015B1-5842-4A31-BF58-E7A953241C05}"/>
    <cellStyle name="Totalt 2 12 2 2" xfId="4458" xr:uid="{A8EBA9ED-250D-4FCE-B81A-39DF8BDE752E}"/>
    <cellStyle name="Totalt 2 12 2 2 2" xfId="31238" xr:uid="{993ECB01-C89F-4751-B027-055FA1E4BFAC}"/>
    <cellStyle name="Totalt 2 12 2 2 2 2" xfId="31239" xr:uid="{50309BBC-683D-4E68-8736-5772181886D7}"/>
    <cellStyle name="Totalt 2 12 2 2 3" xfId="31240" xr:uid="{C8A47BB4-6F3B-48A9-9501-38D36FAD39BA}"/>
    <cellStyle name="Totalt 2 12 2 2 4" xfId="31241" xr:uid="{17A86E69-D180-4DDB-A594-777A5EC283E6}"/>
    <cellStyle name="Totalt 2 12 2 3" xfId="31242" xr:uid="{4E82BD90-FF18-4E80-96FB-79807116B09F}"/>
    <cellStyle name="Totalt 2 12 2 3 2" xfId="31243" xr:uid="{9986420D-313B-4330-95CD-9995717163CB}"/>
    <cellStyle name="Totalt 2 12 2 4" xfId="31244" xr:uid="{183A6825-CA1C-4A3B-8B86-FC62C17DE4CB}"/>
    <cellStyle name="Totalt 2 12 2 4 2" xfId="31245" xr:uid="{BB067730-22D8-4DBC-B297-F9F52EB60B76}"/>
    <cellStyle name="Totalt 2 12 2 5" xfId="31246" xr:uid="{940F5F83-ED99-47EE-9243-C96094AAE8C3}"/>
    <cellStyle name="Totalt 2 12 2 5 2" xfId="31247" xr:uid="{3E4EF8D8-B4DB-4FF8-B079-0E8BC41949FE}"/>
    <cellStyle name="Totalt 2 12 2 6" xfId="31248" xr:uid="{5BAD19AC-EE63-45A1-AF4D-F49C0FC3EA9A}"/>
    <cellStyle name="Totalt 2 12 2 7" xfId="31249" xr:uid="{87600B43-8B4E-4C2C-93E6-D05F7EC1A17F}"/>
    <cellStyle name="Totalt 2 12 2 8" xfId="31250" xr:uid="{2746A8FA-A325-45E7-BB43-2518F4947359}"/>
    <cellStyle name="Totalt 2 12 2 9" xfId="31251" xr:uid="{73D216A5-420C-463F-930B-A00F85BE4E70}"/>
    <cellStyle name="Totalt 2 12 3" xfId="4459" xr:uid="{078989ED-CEA4-4F58-8106-D7F1FB5C8FAF}"/>
    <cellStyle name="Totalt 2 12 3 2" xfId="4460" xr:uid="{1D977F47-862B-4546-8EB8-819FFB286F01}"/>
    <cellStyle name="Totalt 2 12 3 2 2" xfId="31252" xr:uid="{9E5996FD-71AD-4740-875B-62286FFBD5DB}"/>
    <cellStyle name="Totalt 2 12 3 2 2 2" xfId="31253" xr:uid="{22225D72-F8B0-4E8C-B5B2-559F11DD8DAB}"/>
    <cellStyle name="Totalt 2 12 3 2 3" xfId="31254" xr:uid="{6A8326FC-B701-44AD-A2F3-7A29F6FED725}"/>
    <cellStyle name="Totalt 2 12 3 2 4" xfId="31255" xr:uid="{98A01EBB-BF3C-4125-A5F1-9A0C369A6923}"/>
    <cellStyle name="Totalt 2 12 3 3" xfId="31256" xr:uid="{433E895B-021E-4219-B2F4-77141D4FAF70}"/>
    <cellStyle name="Totalt 2 12 3 3 2" xfId="31257" xr:uid="{4B873202-EF88-4D50-B3B9-4D6EB3ECBB73}"/>
    <cellStyle name="Totalt 2 12 3 4" xfId="31258" xr:uid="{9708E790-AB25-4D54-859F-F4A94A3F9AAD}"/>
    <cellStyle name="Totalt 2 12 3 4 2" xfId="31259" xr:uid="{7B7A1142-5B71-4359-A1C6-E415C0C5D75A}"/>
    <cellStyle name="Totalt 2 12 3 5" xfId="31260" xr:uid="{6EFCACBA-A5D6-40B0-96F2-05935DD0642A}"/>
    <cellStyle name="Totalt 2 12 3 5 2" xfId="31261" xr:uid="{C05F6CB0-E43D-4651-9737-4600EB363D74}"/>
    <cellStyle name="Totalt 2 12 3 6" xfId="31262" xr:uid="{8B820AC5-EE49-423B-A845-36906DA89E46}"/>
    <cellStyle name="Totalt 2 12 3 7" xfId="31263" xr:uid="{2C706E08-08EF-4A04-A633-422976A2F718}"/>
    <cellStyle name="Totalt 2 12 3 8" xfId="31264" xr:uid="{139778FF-AE1F-4240-8255-462130EEAE88}"/>
    <cellStyle name="Totalt 2 12 3 9" xfId="31265" xr:uid="{D626DCBD-AD0D-471F-8272-6E474BCCFA31}"/>
    <cellStyle name="Totalt 2 12 4" xfId="4461" xr:uid="{47BBCC2F-5AEB-4348-995B-F1165DC19244}"/>
    <cellStyle name="Totalt 2 12 4 2" xfId="4462" xr:uid="{E95E4EE1-C0FB-47D2-B70A-38900F7EDA53}"/>
    <cellStyle name="Totalt 2 12 4 2 2" xfId="31266" xr:uid="{0DFE9361-805D-4953-BA71-22EA5E714E73}"/>
    <cellStyle name="Totalt 2 12 4 2 2 2" xfId="31267" xr:uid="{7542684B-5856-4ABB-8B05-42F65B247945}"/>
    <cellStyle name="Totalt 2 12 4 2 3" xfId="31268" xr:uid="{DD122CAD-33BA-4998-B940-0AA3BFFB0BAB}"/>
    <cellStyle name="Totalt 2 12 4 2 4" xfId="31269" xr:uid="{B5CDB6F6-96A4-46AA-8FE0-1BA1565FBA5A}"/>
    <cellStyle name="Totalt 2 12 4 3" xfId="31270" xr:uid="{D3D9205C-41F9-419F-BE87-6354B5172F42}"/>
    <cellStyle name="Totalt 2 12 4 3 2" xfId="31271" xr:uid="{49AC33D5-78AF-4935-A654-41EDF3FB30C0}"/>
    <cellStyle name="Totalt 2 12 4 4" xfId="31272" xr:uid="{5970347D-2B3C-4C94-A5B8-39C680A4EEB2}"/>
    <cellStyle name="Totalt 2 12 4 4 2" xfId="31273" xr:uid="{89F1B56B-2F07-43AB-9A30-7089BAB1A78A}"/>
    <cellStyle name="Totalt 2 12 4 5" xfId="31274" xr:uid="{D7D471E2-66FD-46B2-811B-9866471AC935}"/>
    <cellStyle name="Totalt 2 12 4 5 2" xfId="31275" xr:uid="{F84D4053-CF5F-4A3E-9B36-313AFB21875B}"/>
    <cellStyle name="Totalt 2 12 4 6" xfId="31276" xr:uid="{52D135F8-AEB4-49CD-B3C8-EDE8424117FD}"/>
    <cellStyle name="Totalt 2 12 4 7" xfId="31277" xr:uid="{A8E8A7C2-68DB-4AA8-895B-DF9E090F7BF7}"/>
    <cellStyle name="Totalt 2 12 4 8" xfId="31278" xr:uid="{410C95E3-E5D9-4EB4-9728-B4868317E8F5}"/>
    <cellStyle name="Totalt 2 12 4 9" xfId="31279" xr:uid="{17265E4D-5FF7-4610-8EF9-EEB1729E66BE}"/>
    <cellStyle name="Totalt 2 12 5" xfId="4463" xr:uid="{424DDC90-71DE-4F74-BAA9-56EB4F48650D}"/>
    <cellStyle name="Totalt 2 12 5 2" xfId="4464" xr:uid="{B90D6C26-0876-4095-973F-4609365036D7}"/>
    <cellStyle name="Totalt 2 12 5 2 2" xfId="31280" xr:uid="{571B854C-AEC5-4410-86EB-230085766C60}"/>
    <cellStyle name="Totalt 2 12 5 2 2 2" xfId="31281" xr:uid="{80F4C266-5C2C-4D9D-8E04-E8E1F29B0340}"/>
    <cellStyle name="Totalt 2 12 5 2 3" xfId="31282" xr:uid="{B5A3E5FB-3E9A-4C1B-B4FE-E55EF9A10A82}"/>
    <cellStyle name="Totalt 2 12 5 2 4" xfId="31283" xr:uid="{1E81A30A-C20B-4776-B338-1B192BFE547C}"/>
    <cellStyle name="Totalt 2 12 5 3" xfId="31284" xr:uid="{3C355167-F10B-4FDD-95DD-75C18AF65C39}"/>
    <cellStyle name="Totalt 2 12 5 3 2" xfId="31285" xr:uid="{EFAC68A6-B1F5-4E3A-8596-263479FE95D9}"/>
    <cellStyle name="Totalt 2 12 5 4" xfId="31286" xr:uid="{AB636FCE-03E9-43DF-9194-86D0A03E438A}"/>
    <cellStyle name="Totalt 2 12 5 4 2" xfId="31287" xr:uid="{4DB08D68-A6A7-49C2-8A82-9625538B0A67}"/>
    <cellStyle name="Totalt 2 12 5 5" xfId="31288" xr:uid="{A23D9F0D-CF1D-41C8-86CC-01DD97188192}"/>
    <cellStyle name="Totalt 2 12 5 5 2" xfId="31289" xr:uid="{010D8D9B-C791-4103-8137-FF2D6289218D}"/>
    <cellStyle name="Totalt 2 12 5 6" xfId="31290" xr:uid="{A55B732A-26F3-4A55-BA9B-5BC1B8721B35}"/>
    <cellStyle name="Totalt 2 12 5 7" xfId="31291" xr:uid="{C972211A-F5F2-44EF-9216-91F95E924341}"/>
    <cellStyle name="Totalt 2 12 5 8" xfId="31292" xr:uid="{8E30C8C8-6224-41CB-ACC8-9A87290556EC}"/>
    <cellStyle name="Totalt 2 12 5 9" xfId="31293" xr:uid="{CA41949C-DB94-4975-A4E6-8B9480C48C25}"/>
    <cellStyle name="Totalt 2 12 6" xfId="4465" xr:uid="{69BEA8CA-9DF4-4064-A437-9712B104BA20}"/>
    <cellStyle name="Totalt 2 12 6 2" xfId="4466" xr:uid="{AE494BF5-343E-454D-89B9-D543E95E8686}"/>
    <cellStyle name="Totalt 2 12 6 2 2" xfId="31294" xr:uid="{F338799B-DBAA-47B4-87A7-B892E698E429}"/>
    <cellStyle name="Totalt 2 12 6 2 2 2" xfId="31295" xr:uid="{ED22EBA4-404C-4522-BBC1-2A248D15B396}"/>
    <cellStyle name="Totalt 2 12 6 2 3" xfId="31296" xr:uid="{9EB3A6DC-FDC0-46A7-A512-E93214C88BBD}"/>
    <cellStyle name="Totalt 2 12 6 2 4" xfId="31297" xr:uid="{C8CFA5EA-BEA9-47A3-BA69-93AE206B9081}"/>
    <cellStyle name="Totalt 2 12 6 3" xfId="31298" xr:uid="{64465708-4C6A-45CC-8296-B9EF7EB6369A}"/>
    <cellStyle name="Totalt 2 12 6 3 2" xfId="31299" xr:uid="{DB40EE73-DBC0-49FB-906D-A0D0DD7D79D0}"/>
    <cellStyle name="Totalt 2 12 6 4" xfId="31300" xr:uid="{11E5FD4B-0FA4-474A-A3AC-92974F3C6D26}"/>
    <cellStyle name="Totalt 2 12 6 4 2" xfId="31301" xr:uid="{C89B3E4E-DA8C-465E-8798-27B5E317B819}"/>
    <cellStyle name="Totalt 2 12 6 5" xfId="31302" xr:uid="{93F968EE-3AB5-48D5-81A2-9E9839DE333E}"/>
    <cellStyle name="Totalt 2 12 6 5 2" xfId="31303" xr:uid="{68D72A25-D9B2-47F5-AE75-D2BA1D9411FC}"/>
    <cellStyle name="Totalt 2 12 6 6" xfId="31304" xr:uid="{07F26ED9-26B1-4984-883C-8E5CADABC2DF}"/>
    <cellStyle name="Totalt 2 12 6 7" xfId="31305" xr:uid="{CA0DEDA6-CD73-454A-916B-4BB634745FA7}"/>
    <cellStyle name="Totalt 2 12 6 8" xfId="31306" xr:uid="{F9D2EA7E-1345-4956-8F8F-1A9CE18B79C1}"/>
    <cellStyle name="Totalt 2 12 6 9" xfId="31307" xr:uid="{2D3FF9B0-DE38-43CE-932C-6112F2E9D10A}"/>
    <cellStyle name="Totalt 2 12 7" xfId="4467" xr:uid="{E92E0C58-761C-4D40-8488-870B6A59D091}"/>
    <cellStyle name="Totalt 2 12 7 2" xfId="4468" xr:uid="{96FB0E47-296B-478B-95D3-12C251270C37}"/>
    <cellStyle name="Totalt 2 12 7 2 2" xfId="31308" xr:uid="{21754A3D-FDE3-4705-8FB8-EB5FBAD09A89}"/>
    <cellStyle name="Totalt 2 12 7 2 2 2" xfId="31309" xr:uid="{49AD1BA4-7514-435F-80BF-12E882D5AABC}"/>
    <cellStyle name="Totalt 2 12 7 2 3" xfId="31310" xr:uid="{E8A67832-FC8A-4D83-85D0-5AEC257FEB1A}"/>
    <cellStyle name="Totalt 2 12 7 2 4" xfId="31311" xr:uid="{BF0B5FE8-C71A-42DD-AE02-E14445BD77E7}"/>
    <cellStyle name="Totalt 2 12 7 3" xfId="31312" xr:uid="{D233CC4B-42CE-421B-8203-6F4177983ED0}"/>
    <cellStyle name="Totalt 2 12 7 3 2" xfId="31313" xr:uid="{01BEB66F-EA18-40D3-9A3A-F593F8E165FB}"/>
    <cellStyle name="Totalt 2 12 7 4" xfId="31314" xr:uid="{A8139E8F-D4C3-46F0-836F-565D20A7E597}"/>
    <cellStyle name="Totalt 2 12 7 4 2" xfId="31315" xr:uid="{A7AACB53-C74C-448D-84A5-26F20C77DE0A}"/>
    <cellStyle name="Totalt 2 12 7 5" xfId="31316" xr:uid="{679B6F7C-B1BD-4BC7-9C19-46E4196F7F06}"/>
    <cellStyle name="Totalt 2 12 7 5 2" xfId="31317" xr:uid="{7DDD119F-9934-4286-ABB2-220FF7600B2D}"/>
    <cellStyle name="Totalt 2 12 7 6" xfId="31318" xr:uid="{681E48AA-4672-440B-A717-79B0E263907B}"/>
    <cellStyle name="Totalt 2 12 7 7" xfId="31319" xr:uid="{3CBE5D30-FFBD-470F-BDC3-BA568A5A2010}"/>
    <cellStyle name="Totalt 2 12 7 8" xfId="31320" xr:uid="{B1D07698-9E8A-4983-A4D9-57BF4D51D223}"/>
    <cellStyle name="Totalt 2 12 7 9" xfId="31321" xr:uid="{C9CDB26E-2A51-4F8D-BC9E-AED3A9F80458}"/>
    <cellStyle name="Totalt 2 12 8" xfId="4469" xr:uid="{603425AE-23C5-4D19-951A-213D995929ED}"/>
    <cellStyle name="Totalt 2 12 8 2" xfId="31322" xr:uid="{49E82701-6616-4C18-AED0-CED2CB5CFCAA}"/>
    <cellStyle name="Totalt 2 12 8 2 2" xfId="31323" xr:uid="{CDE5F4B5-6753-4AD5-8175-4BFF22540286}"/>
    <cellStyle name="Totalt 2 12 8 2 2 2" xfId="31324" xr:uid="{9CCE0C10-E8C8-446E-B174-D118B6E306FF}"/>
    <cellStyle name="Totalt 2 12 8 2 3" xfId="31325" xr:uid="{E740B229-8DE8-4F16-97D5-CE7D2FB6C2C7}"/>
    <cellStyle name="Totalt 2 12 8 3" xfId="31326" xr:uid="{BCA55322-86DC-444C-B08D-584F0625B709}"/>
    <cellStyle name="Totalt 2 12 8 3 2" xfId="31327" xr:uid="{A5AA5E6A-F1C7-4AF2-ADE0-74541405E983}"/>
    <cellStyle name="Totalt 2 12 8 4" xfId="31328" xr:uid="{74A4D50D-A64E-42FE-94A0-E75581F44054}"/>
    <cellStyle name="Totalt 2 12 8 5" xfId="31329" xr:uid="{BF849727-8304-42FB-BCFD-89061521DFDD}"/>
    <cellStyle name="Totalt 2 12 9" xfId="31330" xr:uid="{2C5C9503-CFD0-4884-8D74-EF5093273135}"/>
    <cellStyle name="Totalt 2 12 9 2" xfId="31331" xr:uid="{ADD91628-FFBB-4234-87E4-72EA3439DBB3}"/>
    <cellStyle name="Totalt 2 12 9 2 2" xfId="31332" xr:uid="{7C8C493A-AD86-47AB-9692-C90AA7377CE0}"/>
    <cellStyle name="Totalt 2 12 9 3" xfId="31333" xr:uid="{7E1B6D37-A0F1-46A4-B658-92DF76A3EBCB}"/>
    <cellStyle name="Totalt 2 12 9 4" xfId="31334" xr:uid="{CAFEE501-38BB-4AE8-85A5-F69E301AE152}"/>
    <cellStyle name="Totalt 2 13" xfId="4470" xr:uid="{0950BA45-EE82-4A0A-826E-79935B1AC99B}"/>
    <cellStyle name="Totalt 2 13 10" xfId="31335" xr:uid="{2811046C-5A10-4CEE-AFA7-8D782904A4AA}"/>
    <cellStyle name="Totalt 2 13 10 2" xfId="31336" xr:uid="{4018C275-9064-4814-9B6A-A5EBD37A4828}"/>
    <cellStyle name="Totalt 2 13 10 2 2" xfId="31337" xr:uid="{D61B7D87-3ABB-4910-B858-928601C40336}"/>
    <cellStyle name="Totalt 2 13 10 2 2 2" xfId="31338" xr:uid="{357FD979-2ABB-4B03-88CE-425366DFA171}"/>
    <cellStyle name="Totalt 2 13 10 2 3" xfId="31339" xr:uid="{243A2D20-09A4-43A6-B230-DB062E7EFD42}"/>
    <cellStyle name="Totalt 2 13 10 3" xfId="31340" xr:uid="{B68076E6-19F7-43A3-A30E-A04B00437757}"/>
    <cellStyle name="Totalt 2 13 10 3 2" xfId="31341" xr:uid="{FFE1FD71-4F6F-4923-A14A-BB879CF211DD}"/>
    <cellStyle name="Totalt 2 13 10 4" xfId="31342" xr:uid="{6D6A0C59-B68C-49B7-8321-42B6663E6219}"/>
    <cellStyle name="Totalt 2 13 10 5" xfId="31343" xr:uid="{05F64752-7A99-4F2A-9DA3-EC8AAB9551E1}"/>
    <cellStyle name="Totalt 2 13 11" xfId="31344" xr:uid="{C25598A6-537D-4601-B71E-C5846F6BA497}"/>
    <cellStyle name="Totalt 2 13 11 2" xfId="31345" xr:uid="{D655C25A-E98C-48BF-BA3E-2AE1D43F502A}"/>
    <cellStyle name="Totalt 2 13 11 3" xfId="31346" xr:uid="{97EAB97F-5217-4148-80F0-CA64275990F8}"/>
    <cellStyle name="Totalt 2 13 12" xfId="31347" xr:uid="{F2742287-801C-4780-BD8B-B6E3EB6EBFD2}"/>
    <cellStyle name="Totalt 2 13 12 2" xfId="31348" xr:uid="{DDECD51F-7C50-4311-AAE9-095C7400033C}"/>
    <cellStyle name="Totalt 2 13 12 3" xfId="31349" xr:uid="{19193C9E-08B7-48D0-893C-75164854250D}"/>
    <cellStyle name="Totalt 2 13 13" xfId="31350" xr:uid="{FC363BA0-C4FA-49FA-B44D-320073757307}"/>
    <cellStyle name="Totalt 2 13 13 2" xfId="31351" xr:uid="{B2DEC4C6-EECD-48E7-8053-A48A69D7F88F}"/>
    <cellStyle name="Totalt 2 13 14" xfId="31352" xr:uid="{3270FC0D-2EAF-456E-91C6-1DA6E706F563}"/>
    <cellStyle name="Totalt 2 13 15" xfId="31353" xr:uid="{233E2108-7BC1-49EC-8544-0F7378DD11F5}"/>
    <cellStyle name="Totalt 2 13 16" xfId="31354" xr:uid="{67982D4B-44D0-4865-9AA3-D3B129DC597C}"/>
    <cellStyle name="Totalt 2 13 2" xfId="4471" xr:uid="{00EB9C1D-22F1-4AE5-B251-E1BD8F0D9A7D}"/>
    <cellStyle name="Totalt 2 13 2 2" xfId="4472" xr:uid="{ABA9EFBC-9474-46C1-99AD-EC9A8EBA3742}"/>
    <cellStyle name="Totalt 2 13 2 2 2" xfId="31355" xr:uid="{29465B59-2F85-4614-881E-0EEEE87C15F3}"/>
    <cellStyle name="Totalt 2 13 2 2 2 2" xfId="31356" xr:uid="{BD5E63CC-4F20-43A1-B696-7100AB59B423}"/>
    <cellStyle name="Totalt 2 13 2 2 3" xfId="31357" xr:uid="{E9719564-0BD2-427F-9E12-247BDA6A6C27}"/>
    <cellStyle name="Totalt 2 13 2 2 4" xfId="31358" xr:uid="{D4DFFC5C-8A2B-4C8A-9285-FB66142C0274}"/>
    <cellStyle name="Totalt 2 13 2 3" xfId="31359" xr:uid="{5DCCD0D1-106C-4216-8EB9-3CE5F22530C8}"/>
    <cellStyle name="Totalt 2 13 2 3 2" xfId="31360" xr:uid="{92C91C12-08F7-403C-9320-2B9458B858C9}"/>
    <cellStyle name="Totalt 2 13 2 4" xfId="31361" xr:uid="{6CC16D7E-300E-4D6A-B3E1-A22FD0B704C8}"/>
    <cellStyle name="Totalt 2 13 2 4 2" xfId="31362" xr:uid="{B0A8B0C7-8D62-43D5-ADB6-3C3210845BF2}"/>
    <cellStyle name="Totalt 2 13 2 5" xfId="31363" xr:uid="{870C32B4-BE92-4824-9086-4D1A24DA8E44}"/>
    <cellStyle name="Totalt 2 13 2 5 2" xfId="31364" xr:uid="{8D67D33B-1F61-4A65-8A50-1FA0E19AFECF}"/>
    <cellStyle name="Totalt 2 13 2 6" xfId="31365" xr:uid="{9B228F53-D91F-4C93-9E14-BCE1C50FD85F}"/>
    <cellStyle name="Totalt 2 13 2 7" xfId="31366" xr:uid="{67DE8C6C-B37D-4FD4-BCBA-709BEA8933F3}"/>
    <cellStyle name="Totalt 2 13 2 8" xfId="31367" xr:uid="{33F5F0F0-B522-4054-807E-871AD291FD62}"/>
    <cellStyle name="Totalt 2 13 2 9" xfId="31368" xr:uid="{EF15FF2A-0C82-46B7-8251-B9D340A32545}"/>
    <cellStyle name="Totalt 2 13 3" xfId="4473" xr:uid="{8D38D027-E4C4-4658-87DE-F85DC08AC4A1}"/>
    <cellStyle name="Totalt 2 13 3 2" xfId="4474" xr:uid="{B64EA335-E30D-4C9C-836E-F5840F76318F}"/>
    <cellStyle name="Totalt 2 13 3 2 2" xfId="31369" xr:uid="{004F3187-EB65-4D52-8E6F-5C694B275D9B}"/>
    <cellStyle name="Totalt 2 13 3 2 2 2" xfId="31370" xr:uid="{032F0C6B-A5F7-40D7-BB93-92BF610BE432}"/>
    <cellStyle name="Totalt 2 13 3 2 3" xfId="31371" xr:uid="{9C025DBA-E86E-4BF0-846D-F11B5E2834B0}"/>
    <cellStyle name="Totalt 2 13 3 2 4" xfId="31372" xr:uid="{B545ECE6-480C-4872-9BF8-6318D4A16DE8}"/>
    <cellStyle name="Totalt 2 13 3 3" xfId="31373" xr:uid="{4558CE2B-83E7-429B-97A1-F1A6D258D0B5}"/>
    <cellStyle name="Totalt 2 13 3 3 2" xfId="31374" xr:uid="{0F939FDA-FB85-4C75-9F69-0790E50A6A74}"/>
    <cellStyle name="Totalt 2 13 3 4" xfId="31375" xr:uid="{64343535-62C8-4D4E-8476-7E3D06596640}"/>
    <cellStyle name="Totalt 2 13 3 4 2" xfId="31376" xr:uid="{42542AB9-71A0-41BD-ADC6-CB1AA4C9CFDD}"/>
    <cellStyle name="Totalt 2 13 3 5" xfId="31377" xr:uid="{F90FE199-6916-45BB-A039-5A08D6423736}"/>
    <cellStyle name="Totalt 2 13 3 5 2" xfId="31378" xr:uid="{E7920242-6C25-486D-B013-7D6C2132239D}"/>
    <cellStyle name="Totalt 2 13 3 6" xfId="31379" xr:uid="{8F2E53C9-D3D9-4204-B5A0-C8D4AEFD6017}"/>
    <cellStyle name="Totalt 2 13 3 7" xfId="31380" xr:uid="{5B37D864-6F37-4461-A66C-457E6EDB7F16}"/>
    <cellStyle name="Totalt 2 13 3 8" xfId="31381" xr:uid="{C7AE4644-62E0-44D1-9D91-DBF4F608DB77}"/>
    <cellStyle name="Totalt 2 13 3 9" xfId="31382" xr:uid="{EB732DA4-21F6-414A-9283-F6BC0DCFB2C9}"/>
    <cellStyle name="Totalt 2 13 4" xfId="4475" xr:uid="{E4B25F6F-4EBC-42DC-A7EA-34BF6E4DE41D}"/>
    <cellStyle name="Totalt 2 13 4 2" xfId="4476" xr:uid="{B54B8B10-C0B3-4039-832C-3E81CD3E4680}"/>
    <cellStyle name="Totalt 2 13 4 2 2" xfId="31383" xr:uid="{FFD2F1CC-86FD-4D6D-B8B0-D4740465E7DD}"/>
    <cellStyle name="Totalt 2 13 4 2 2 2" xfId="31384" xr:uid="{4F0CC024-6EB9-4814-9846-639EEE2EF684}"/>
    <cellStyle name="Totalt 2 13 4 2 3" xfId="31385" xr:uid="{3132016A-7A7B-43C9-AD72-212F7CC117AA}"/>
    <cellStyle name="Totalt 2 13 4 2 4" xfId="31386" xr:uid="{D8B5B24D-A027-409D-A719-97ECF584A263}"/>
    <cellStyle name="Totalt 2 13 4 3" xfId="31387" xr:uid="{4CD5E1CA-0E33-489B-B17F-D0532D40606D}"/>
    <cellStyle name="Totalt 2 13 4 3 2" xfId="31388" xr:uid="{683EE7E7-0219-422C-9C4B-C8F5F10B0290}"/>
    <cellStyle name="Totalt 2 13 4 4" xfId="31389" xr:uid="{F40D566D-B56B-44C1-9013-0AB831C287AD}"/>
    <cellStyle name="Totalt 2 13 4 4 2" xfId="31390" xr:uid="{4C640594-ECB2-412A-9BF8-68C7D1C72614}"/>
    <cellStyle name="Totalt 2 13 4 5" xfId="31391" xr:uid="{D36BCDD4-3C3B-4470-886A-18E34D3562C8}"/>
    <cellStyle name="Totalt 2 13 4 5 2" xfId="31392" xr:uid="{1EE114B0-3BF3-4082-8AB0-495995DB4119}"/>
    <cellStyle name="Totalt 2 13 4 6" xfId="31393" xr:uid="{1B81EE64-D832-4009-BAC7-3AAFF2ECE3DE}"/>
    <cellStyle name="Totalt 2 13 4 7" xfId="31394" xr:uid="{DA97CE66-116E-4F9F-A112-ED2244A65DCF}"/>
    <cellStyle name="Totalt 2 13 4 8" xfId="31395" xr:uid="{E0730ED8-FA58-4FF3-BB5C-BE875630D5E8}"/>
    <cellStyle name="Totalt 2 13 4 9" xfId="31396" xr:uid="{42E2DD5B-A444-4E7C-A0B8-70D3610311D4}"/>
    <cellStyle name="Totalt 2 13 5" xfId="4477" xr:uid="{FCC54090-BB9A-4039-8A82-B684B15D9CC8}"/>
    <cellStyle name="Totalt 2 13 5 2" xfId="4478" xr:uid="{E93569A0-CF22-4A00-9D78-BA0A494F11E6}"/>
    <cellStyle name="Totalt 2 13 5 2 2" xfId="31397" xr:uid="{7D5E8D95-5866-4533-958E-02B4320B7002}"/>
    <cellStyle name="Totalt 2 13 5 2 2 2" xfId="31398" xr:uid="{33000CF2-B679-4736-9826-BA306C45E99D}"/>
    <cellStyle name="Totalt 2 13 5 2 3" xfId="31399" xr:uid="{E62A69C6-0536-466D-9837-53D69C0B72FE}"/>
    <cellStyle name="Totalt 2 13 5 2 4" xfId="31400" xr:uid="{58E70CF9-2F09-48DF-954A-5F6E7B0B388E}"/>
    <cellStyle name="Totalt 2 13 5 3" xfId="31401" xr:uid="{367A4ED7-1180-4031-9D65-BB50A0E97B52}"/>
    <cellStyle name="Totalt 2 13 5 3 2" xfId="31402" xr:uid="{9AEC4442-E039-419A-9E58-53A0DF29612B}"/>
    <cellStyle name="Totalt 2 13 5 4" xfId="31403" xr:uid="{0E90DC57-B08F-4552-A832-862C932198FB}"/>
    <cellStyle name="Totalt 2 13 5 4 2" xfId="31404" xr:uid="{7CBBB882-4C28-4FF9-B159-F0A5B09EA6E8}"/>
    <cellStyle name="Totalt 2 13 5 5" xfId="31405" xr:uid="{15A39188-90B4-4EAB-BB0A-FAB07F3038CD}"/>
    <cellStyle name="Totalt 2 13 5 5 2" xfId="31406" xr:uid="{25E7F7FD-8361-4C6E-A51B-D7CC427902F1}"/>
    <cellStyle name="Totalt 2 13 5 6" xfId="31407" xr:uid="{089F91CB-1282-4A7D-BB84-80DF123729EB}"/>
    <cellStyle name="Totalt 2 13 5 7" xfId="31408" xr:uid="{77CFE0C2-A539-4F43-989F-228D2EB0E9B2}"/>
    <cellStyle name="Totalt 2 13 5 8" xfId="31409" xr:uid="{0EC8993D-6FD1-42F6-A614-D792BB8D578B}"/>
    <cellStyle name="Totalt 2 13 5 9" xfId="31410" xr:uid="{DC7E8277-DBFB-4871-9B66-028557A787CF}"/>
    <cellStyle name="Totalt 2 13 6" xfId="4479" xr:uid="{143FA22E-DDE3-4A5C-9171-E98E99DA5648}"/>
    <cellStyle name="Totalt 2 13 6 2" xfId="4480" xr:uid="{BC3C06F5-A842-4C11-B0E2-2D47ECDB7A33}"/>
    <cellStyle name="Totalt 2 13 6 2 2" xfId="31411" xr:uid="{EB3FC931-F709-41E8-BCDC-170549C823A4}"/>
    <cellStyle name="Totalt 2 13 6 2 2 2" xfId="31412" xr:uid="{B07FF538-C2A1-412A-80C9-E2D2C9E73E16}"/>
    <cellStyle name="Totalt 2 13 6 2 3" xfId="31413" xr:uid="{75B4733E-498B-4BC0-8A8D-1CAACDC46F6F}"/>
    <cellStyle name="Totalt 2 13 6 2 4" xfId="31414" xr:uid="{C4FD9CAE-DA2E-49F0-A1BF-8B582C90757D}"/>
    <cellStyle name="Totalt 2 13 6 3" xfId="31415" xr:uid="{6430B84D-34B1-4BFA-BC15-3D823A1EEB45}"/>
    <cellStyle name="Totalt 2 13 6 3 2" xfId="31416" xr:uid="{579B5047-2C0E-49AC-A234-421E84FF661F}"/>
    <cellStyle name="Totalt 2 13 6 4" xfId="31417" xr:uid="{681BA6F6-1AA7-4962-943F-1B1993AEA3F3}"/>
    <cellStyle name="Totalt 2 13 6 4 2" xfId="31418" xr:uid="{DD2A1AE3-DFE0-42B1-B983-2985C2588C28}"/>
    <cellStyle name="Totalt 2 13 6 5" xfId="31419" xr:uid="{726B57D7-3ABD-45AB-B304-374179D6A297}"/>
    <cellStyle name="Totalt 2 13 6 5 2" xfId="31420" xr:uid="{C697B2CF-0EC3-4D64-A65A-03F52782F04B}"/>
    <cellStyle name="Totalt 2 13 6 6" xfId="31421" xr:uid="{9CE8EE43-CEC3-478C-9201-E59C78E1D747}"/>
    <cellStyle name="Totalt 2 13 6 7" xfId="31422" xr:uid="{5AF63D51-7510-461E-A8B2-08BC75BC945B}"/>
    <cellStyle name="Totalt 2 13 6 8" xfId="31423" xr:uid="{EC90D3B6-4E57-477D-B8E2-4EFC021E22CA}"/>
    <cellStyle name="Totalt 2 13 6 9" xfId="31424" xr:uid="{CC6D267B-BF32-42D1-B44C-1EF6AA92A459}"/>
    <cellStyle name="Totalt 2 13 7" xfId="4481" xr:uid="{A1768537-58E6-4253-982E-A8E6127E1C10}"/>
    <cellStyle name="Totalt 2 13 7 2" xfId="4482" xr:uid="{56A12124-F645-4DE0-A9E7-764EBE3DB1D4}"/>
    <cellStyle name="Totalt 2 13 7 2 2" xfId="31425" xr:uid="{55735013-A9FE-4CD4-BC67-FF505202F89B}"/>
    <cellStyle name="Totalt 2 13 7 2 2 2" xfId="31426" xr:uid="{81224BDD-30F3-45E7-8436-43F69F86F3BA}"/>
    <cellStyle name="Totalt 2 13 7 2 3" xfId="31427" xr:uid="{91368F0A-5098-4F32-BF81-6E0C077656BF}"/>
    <cellStyle name="Totalt 2 13 7 2 4" xfId="31428" xr:uid="{A363B6A7-4901-4A76-948A-321716AC6F16}"/>
    <cellStyle name="Totalt 2 13 7 3" xfId="31429" xr:uid="{65425D63-B93F-41BE-A714-9139E8B7CD2E}"/>
    <cellStyle name="Totalt 2 13 7 3 2" xfId="31430" xr:uid="{F2A73A3B-124C-4232-B5CA-5E75F181ECD7}"/>
    <cellStyle name="Totalt 2 13 7 4" xfId="31431" xr:uid="{38726033-3358-43D3-AA62-5F26C34C1027}"/>
    <cellStyle name="Totalt 2 13 7 4 2" xfId="31432" xr:uid="{35F34E51-C559-488C-A2CC-D62A660A652C}"/>
    <cellStyle name="Totalt 2 13 7 5" xfId="31433" xr:uid="{20E63F57-BE40-4674-9704-63F1DCAD7A48}"/>
    <cellStyle name="Totalt 2 13 7 5 2" xfId="31434" xr:uid="{0AA792F7-3C31-4F07-92B5-87C9C45D49C6}"/>
    <cellStyle name="Totalt 2 13 7 6" xfId="31435" xr:uid="{DE93A15B-192E-485D-9D8D-0A240C5B3812}"/>
    <cellStyle name="Totalt 2 13 7 7" xfId="31436" xr:uid="{1C04BD01-A361-4EB2-BD8F-3ECB0ECEE8A2}"/>
    <cellStyle name="Totalt 2 13 7 8" xfId="31437" xr:uid="{C683F20C-955A-41B1-9FAC-FBD409D847E5}"/>
    <cellStyle name="Totalt 2 13 7 9" xfId="31438" xr:uid="{2E236112-6CEA-42A4-962E-6F198942F1CE}"/>
    <cellStyle name="Totalt 2 13 8" xfId="4483" xr:uid="{94C4586C-3BFB-4587-B54F-3B2DD28B7326}"/>
    <cellStyle name="Totalt 2 13 8 2" xfId="31439" xr:uid="{65894B65-F339-443A-BC05-78B022629262}"/>
    <cellStyle name="Totalt 2 13 8 2 2" xfId="31440" xr:uid="{785C0ED2-A6FA-4FC3-9D1D-906D1B4B764F}"/>
    <cellStyle name="Totalt 2 13 8 2 2 2" xfId="31441" xr:uid="{36D54658-A17B-48A5-8F29-2388781D6209}"/>
    <cellStyle name="Totalt 2 13 8 2 3" xfId="31442" xr:uid="{ECB8E293-97D7-4D1F-A13B-981386FBBAB6}"/>
    <cellStyle name="Totalt 2 13 8 3" xfId="31443" xr:uid="{117D9448-C27D-4E5C-BA70-6266DBE4FE7A}"/>
    <cellStyle name="Totalt 2 13 8 3 2" xfId="31444" xr:uid="{64944C89-F9C9-4211-B985-C7087EE5E85B}"/>
    <cellStyle name="Totalt 2 13 8 4" xfId="31445" xr:uid="{200058B0-2485-4D8A-B4D1-1F83E3142BCC}"/>
    <cellStyle name="Totalt 2 13 8 5" xfId="31446" xr:uid="{6C3D029A-B022-4B13-BDCB-713C1B7A6A61}"/>
    <cellStyle name="Totalt 2 13 9" xfId="31447" xr:uid="{812BCD7F-0B28-4667-96C3-090CD2F621A0}"/>
    <cellStyle name="Totalt 2 13 9 2" xfId="31448" xr:uid="{9BEF3DBF-83CD-4A8B-B2BD-5B34186ADB0B}"/>
    <cellStyle name="Totalt 2 13 9 2 2" xfId="31449" xr:uid="{6A448643-377E-4810-BD1D-C3A7B45E5F3C}"/>
    <cellStyle name="Totalt 2 13 9 3" xfId="31450" xr:uid="{EEBEF3B1-6EC5-48CB-8BB7-17ECDE56EBF2}"/>
    <cellStyle name="Totalt 2 13 9 4" xfId="31451" xr:uid="{F7B1362C-7FD7-475B-B07F-1DDA0F85DD00}"/>
    <cellStyle name="Totalt 2 14" xfId="4484" xr:uid="{2D310210-20CA-4FC5-8BC6-7AA57E6C7C7C}"/>
    <cellStyle name="Totalt 2 14 10" xfId="31452" xr:uid="{2472A7CB-7F2F-4E30-834E-14BF39B59FE1}"/>
    <cellStyle name="Totalt 2 14 10 2" xfId="31453" xr:uid="{9672DA7E-B4B9-4E7B-9FA6-F68BF7107E3E}"/>
    <cellStyle name="Totalt 2 14 10 2 2" xfId="31454" xr:uid="{45F10C63-5A97-4F15-B30B-09A93EBBE712}"/>
    <cellStyle name="Totalt 2 14 10 2 2 2" xfId="31455" xr:uid="{5F94F685-A1AF-4EC5-ACA1-FF886C3E4B41}"/>
    <cellStyle name="Totalt 2 14 10 2 3" xfId="31456" xr:uid="{D2A10C5C-4402-4040-ADE4-E234F3851EBA}"/>
    <cellStyle name="Totalt 2 14 10 3" xfId="31457" xr:uid="{499F2188-6190-45CC-A3C1-127CF498DD8B}"/>
    <cellStyle name="Totalt 2 14 10 3 2" xfId="31458" xr:uid="{DB2CE8EE-C528-4451-92B0-71D4FB4293BC}"/>
    <cellStyle name="Totalt 2 14 10 4" xfId="31459" xr:uid="{441A6CB0-1993-4731-A207-6CDB5DFF2853}"/>
    <cellStyle name="Totalt 2 14 10 5" xfId="31460" xr:uid="{97298655-6A40-4C3E-A57E-F05C45B14D65}"/>
    <cellStyle name="Totalt 2 14 11" xfId="31461" xr:uid="{82DE1D41-6093-48DA-B0E9-7616408CC895}"/>
    <cellStyle name="Totalt 2 14 11 2" xfId="31462" xr:uid="{D41B7B5B-66BD-44C3-BC66-E3C6AEB5F440}"/>
    <cellStyle name="Totalt 2 14 11 3" xfId="31463" xr:uid="{4F641615-005F-4212-9B6B-22CE08EACDBE}"/>
    <cellStyle name="Totalt 2 14 12" xfId="31464" xr:uid="{77BFC3BB-5D33-4407-B53F-AB5AA3E5931B}"/>
    <cellStyle name="Totalt 2 14 12 2" xfId="31465" xr:uid="{9AAD4958-65C7-40EE-89BD-96BF8109984D}"/>
    <cellStyle name="Totalt 2 14 12 3" xfId="31466" xr:uid="{5F06E7F0-EB5A-4CB1-AC51-1153392851AF}"/>
    <cellStyle name="Totalt 2 14 13" xfId="31467" xr:uid="{4B3E6E12-A3D0-4D2D-9766-B74AA9F34C07}"/>
    <cellStyle name="Totalt 2 14 13 2" xfId="31468" xr:uid="{02A68A83-402A-4AB0-AEA9-9EFABA142EF5}"/>
    <cellStyle name="Totalt 2 14 14" xfId="31469" xr:uid="{CF6B9AC1-ED64-49A6-ACE9-DC6B4AF3699E}"/>
    <cellStyle name="Totalt 2 14 15" xfId="31470" xr:uid="{53403586-5AF8-43D1-A071-B97AB9B42814}"/>
    <cellStyle name="Totalt 2 14 16" xfId="31471" xr:uid="{B6E207AA-063D-4FFC-8DD5-81DEB4B95009}"/>
    <cellStyle name="Totalt 2 14 2" xfId="4485" xr:uid="{7D329D72-F163-4EF9-B91F-F3E27B8A19A1}"/>
    <cellStyle name="Totalt 2 14 2 2" xfId="4486" xr:uid="{989AAB03-8A89-4A89-B4A9-6D54177EB241}"/>
    <cellStyle name="Totalt 2 14 2 2 2" xfId="31472" xr:uid="{03FC10DC-487A-47B0-8D46-CB1B053A6972}"/>
    <cellStyle name="Totalt 2 14 2 2 2 2" xfId="31473" xr:uid="{8BCD7A57-A356-481C-9F7B-8F01AF0C2202}"/>
    <cellStyle name="Totalt 2 14 2 2 3" xfId="31474" xr:uid="{4D6AE3F8-1E66-4FCB-BCD1-E7A6C6FE933B}"/>
    <cellStyle name="Totalt 2 14 2 2 4" xfId="31475" xr:uid="{3903FBC2-FDC2-47BB-9DBF-044D06588E7B}"/>
    <cellStyle name="Totalt 2 14 2 3" xfId="31476" xr:uid="{83DB6C8D-D943-4E91-97F4-B4B5B31EBA49}"/>
    <cellStyle name="Totalt 2 14 2 3 2" xfId="31477" xr:uid="{BF96B3CF-093C-4CA4-8686-9F4D7174E171}"/>
    <cellStyle name="Totalt 2 14 2 4" xfId="31478" xr:uid="{AA30F4D7-9BBB-4159-9EFB-2FB8D71BEE60}"/>
    <cellStyle name="Totalt 2 14 2 4 2" xfId="31479" xr:uid="{4878635A-2C31-4CF7-BFAA-6A4E9BA2FCFE}"/>
    <cellStyle name="Totalt 2 14 2 5" xfId="31480" xr:uid="{B7CB8E8F-B274-402F-85DD-E4B4CCBF2C88}"/>
    <cellStyle name="Totalt 2 14 2 5 2" xfId="31481" xr:uid="{3FF1567C-92B5-462A-BCAD-47A1C74E3782}"/>
    <cellStyle name="Totalt 2 14 2 6" xfId="31482" xr:uid="{7D4A3E15-7317-45D8-8551-8B24ABD1DC9B}"/>
    <cellStyle name="Totalt 2 14 2 7" xfId="31483" xr:uid="{5793DEF7-FCD2-4A19-AA45-8DAEBF238940}"/>
    <cellStyle name="Totalt 2 14 2 8" xfId="31484" xr:uid="{628F8C0B-00BD-452C-B511-9BD59F3813DA}"/>
    <cellStyle name="Totalt 2 14 2 9" xfId="31485" xr:uid="{999914E2-E4FB-4354-92A0-CBC4B586A769}"/>
    <cellStyle name="Totalt 2 14 3" xfId="4487" xr:uid="{48AB7337-A8E8-4EE4-BA79-641ECA157BA8}"/>
    <cellStyle name="Totalt 2 14 3 2" xfId="4488" xr:uid="{9DC16926-E9FF-490C-92E6-388C428EE9F0}"/>
    <cellStyle name="Totalt 2 14 3 2 2" xfId="31486" xr:uid="{D416E00B-A257-43A5-8E91-C6D479549FD9}"/>
    <cellStyle name="Totalt 2 14 3 2 2 2" xfId="31487" xr:uid="{D7FEECFA-9853-4485-BD5C-76D5FCEACF52}"/>
    <cellStyle name="Totalt 2 14 3 2 3" xfId="31488" xr:uid="{D21B8170-7197-4201-9082-274CC5E8ADAB}"/>
    <cellStyle name="Totalt 2 14 3 2 4" xfId="31489" xr:uid="{43530CC3-98F2-4774-9B2B-BBE19FAD631A}"/>
    <cellStyle name="Totalt 2 14 3 3" xfId="31490" xr:uid="{6323FA4D-B4EF-4B09-AC5E-443A6CDB9401}"/>
    <cellStyle name="Totalt 2 14 3 3 2" xfId="31491" xr:uid="{1C01D357-2991-4C93-A3E5-D47A9DCDD785}"/>
    <cellStyle name="Totalt 2 14 3 4" xfId="31492" xr:uid="{8697D0C4-8C71-4BD5-BCAE-04A1F5BDD727}"/>
    <cellStyle name="Totalt 2 14 3 4 2" xfId="31493" xr:uid="{9BA3EE4C-59CB-4C9D-8851-E792901BECCB}"/>
    <cellStyle name="Totalt 2 14 3 5" xfId="31494" xr:uid="{C38638B6-3095-4200-80BB-4D2274F90E17}"/>
    <cellStyle name="Totalt 2 14 3 5 2" xfId="31495" xr:uid="{C3C05E37-2F05-4C2D-9A94-7E77795CC998}"/>
    <cellStyle name="Totalt 2 14 3 6" xfId="31496" xr:uid="{1977F8F1-FF0F-4891-AD80-76DB87C4AE0D}"/>
    <cellStyle name="Totalt 2 14 3 7" xfId="31497" xr:uid="{49A2A61D-E770-4A2A-BB7B-23D921209665}"/>
    <cellStyle name="Totalt 2 14 3 8" xfId="31498" xr:uid="{953F99A0-E0AE-4D28-805C-D8AB818BDB23}"/>
    <cellStyle name="Totalt 2 14 3 9" xfId="31499" xr:uid="{4EE4F1FB-4BBF-4BD7-B5E2-A2A3A91CC683}"/>
    <cellStyle name="Totalt 2 14 4" xfId="4489" xr:uid="{5CF7C75B-5A2A-4EBC-BAEB-528265498FA4}"/>
    <cellStyle name="Totalt 2 14 4 2" xfId="4490" xr:uid="{3F333A87-01CD-45BE-B2D3-1B5F939FF41B}"/>
    <cellStyle name="Totalt 2 14 4 2 2" xfId="31500" xr:uid="{BBEA8386-FB77-4A05-B30B-AD1035B4F122}"/>
    <cellStyle name="Totalt 2 14 4 2 2 2" xfId="31501" xr:uid="{BA53E331-D749-4CED-BB0C-8B9A40CA3F6A}"/>
    <cellStyle name="Totalt 2 14 4 2 3" xfId="31502" xr:uid="{F1658BBF-4A59-4EA2-890E-F24921745988}"/>
    <cellStyle name="Totalt 2 14 4 2 4" xfId="31503" xr:uid="{9D79F975-9C4A-40DF-8CE2-40B619A462B2}"/>
    <cellStyle name="Totalt 2 14 4 3" xfId="31504" xr:uid="{B1578715-F240-4D83-832A-77217E8A15ED}"/>
    <cellStyle name="Totalt 2 14 4 3 2" xfId="31505" xr:uid="{D3A2426F-A318-4559-8057-6DEC7D992E2D}"/>
    <cellStyle name="Totalt 2 14 4 4" xfId="31506" xr:uid="{C6067E5D-C078-4207-9DCB-015240F97946}"/>
    <cellStyle name="Totalt 2 14 4 4 2" xfId="31507" xr:uid="{E0233509-007D-42F6-899C-8A9D069030EC}"/>
    <cellStyle name="Totalt 2 14 4 5" xfId="31508" xr:uid="{54084BAC-EF67-4B7E-99F5-434F08176C45}"/>
    <cellStyle name="Totalt 2 14 4 5 2" xfId="31509" xr:uid="{CCD242A8-2152-4BEF-8217-2F2B2ECC8153}"/>
    <cellStyle name="Totalt 2 14 4 6" xfId="31510" xr:uid="{A3662EA1-66B7-46D1-A129-11EAEB4E497E}"/>
    <cellStyle name="Totalt 2 14 4 7" xfId="31511" xr:uid="{AFCADAB3-0298-4F1B-9324-ADDD12729CBA}"/>
    <cellStyle name="Totalt 2 14 4 8" xfId="31512" xr:uid="{4A8A8AAD-FC03-4F80-B117-AB868DBEE253}"/>
    <cellStyle name="Totalt 2 14 4 9" xfId="31513" xr:uid="{496777F0-47C3-466A-BA49-B1AACBE6A679}"/>
    <cellStyle name="Totalt 2 14 5" xfId="4491" xr:uid="{3C182819-1DFB-419D-888D-DE00582C5E75}"/>
    <cellStyle name="Totalt 2 14 5 2" xfId="4492" xr:uid="{9DF46E80-B2BF-4FAF-92EA-05A0E00008D9}"/>
    <cellStyle name="Totalt 2 14 5 2 2" xfId="31514" xr:uid="{55A856AA-B41D-4E27-A59D-AA063E90AFD6}"/>
    <cellStyle name="Totalt 2 14 5 2 2 2" xfId="31515" xr:uid="{3DD32274-CF0F-43C4-8336-E1FEA3C5E76E}"/>
    <cellStyle name="Totalt 2 14 5 2 3" xfId="31516" xr:uid="{DD1F4460-F2AF-478D-992A-D1636D780470}"/>
    <cellStyle name="Totalt 2 14 5 2 4" xfId="31517" xr:uid="{289DD7D2-41AE-40A6-9C2D-D3C12D93ED98}"/>
    <cellStyle name="Totalt 2 14 5 3" xfId="31518" xr:uid="{F017C59C-6C59-4584-A95E-20061028C950}"/>
    <cellStyle name="Totalt 2 14 5 3 2" xfId="31519" xr:uid="{E7EC1179-4331-4FFB-AA80-0B494C354668}"/>
    <cellStyle name="Totalt 2 14 5 4" xfId="31520" xr:uid="{50356FEF-775C-4D07-8427-D6B7AA3218F4}"/>
    <cellStyle name="Totalt 2 14 5 4 2" xfId="31521" xr:uid="{8FC93C40-A698-4F70-A08D-B35AE9F10355}"/>
    <cellStyle name="Totalt 2 14 5 5" xfId="31522" xr:uid="{901AB61A-60B9-4D84-9095-AD269C5DB460}"/>
    <cellStyle name="Totalt 2 14 5 5 2" xfId="31523" xr:uid="{49C65681-6BBF-41AA-BCCB-E535F220EA69}"/>
    <cellStyle name="Totalt 2 14 5 6" xfId="31524" xr:uid="{07223472-A341-43DC-BFAF-E094DDBABC07}"/>
    <cellStyle name="Totalt 2 14 5 7" xfId="31525" xr:uid="{88DBF239-70B6-4907-924D-F2BB5CC3AB2D}"/>
    <cellStyle name="Totalt 2 14 5 8" xfId="31526" xr:uid="{FEFF2475-279C-46DF-95FE-53F3336D1A26}"/>
    <cellStyle name="Totalt 2 14 5 9" xfId="31527" xr:uid="{08D615B9-4A7D-4AD8-918B-0628BC489856}"/>
    <cellStyle name="Totalt 2 14 6" xfId="4493" xr:uid="{38982BB0-B206-4664-9628-8D4B6F5A269F}"/>
    <cellStyle name="Totalt 2 14 6 2" xfId="4494" xr:uid="{AA536789-95C8-4CB7-8A41-77DB334651D4}"/>
    <cellStyle name="Totalt 2 14 6 2 2" xfId="31528" xr:uid="{1FC0E27B-3D7A-434B-BDB3-18555A3F34E9}"/>
    <cellStyle name="Totalt 2 14 6 2 2 2" xfId="31529" xr:uid="{696F80FB-54A9-4ECC-B803-69470790C504}"/>
    <cellStyle name="Totalt 2 14 6 2 3" xfId="31530" xr:uid="{2FCFA5A6-3EC9-468A-B383-023431DC26A9}"/>
    <cellStyle name="Totalt 2 14 6 2 4" xfId="31531" xr:uid="{8532B0ED-8F04-4E80-9B8E-99B70B58FB6E}"/>
    <cellStyle name="Totalt 2 14 6 3" xfId="31532" xr:uid="{2140DD14-AD2A-492E-859F-9A337930BE0F}"/>
    <cellStyle name="Totalt 2 14 6 3 2" xfId="31533" xr:uid="{6B713058-712D-4D5B-B875-E580AAEA25AC}"/>
    <cellStyle name="Totalt 2 14 6 4" xfId="31534" xr:uid="{F15E256E-52AF-4F78-9BA0-9EA4BD3557F3}"/>
    <cellStyle name="Totalt 2 14 6 4 2" xfId="31535" xr:uid="{DD831B48-74B8-4D08-AF00-11FB3C064D85}"/>
    <cellStyle name="Totalt 2 14 6 5" xfId="31536" xr:uid="{F337B4E1-C4EF-4513-90ED-3B3015ABC0C4}"/>
    <cellStyle name="Totalt 2 14 6 5 2" xfId="31537" xr:uid="{1D774F0D-277B-4E01-AB41-00508720A257}"/>
    <cellStyle name="Totalt 2 14 6 6" xfId="31538" xr:uid="{F45611E5-0EF2-4379-997F-15E77BC08468}"/>
    <cellStyle name="Totalt 2 14 6 7" xfId="31539" xr:uid="{B925DB5A-ECA6-4B1D-A04E-2498069538F7}"/>
    <cellStyle name="Totalt 2 14 6 8" xfId="31540" xr:uid="{C644681A-864D-4024-ABAA-D1B4CA47A41F}"/>
    <cellStyle name="Totalt 2 14 6 9" xfId="31541" xr:uid="{64909DF6-674E-486C-989D-8683AD4081E9}"/>
    <cellStyle name="Totalt 2 14 7" xfId="4495" xr:uid="{0C21DAF5-F3A2-4416-A46E-A0C2FA6E0A4C}"/>
    <cellStyle name="Totalt 2 14 7 2" xfId="4496" xr:uid="{78086519-3CEA-4293-99D9-722974154405}"/>
    <cellStyle name="Totalt 2 14 7 2 2" xfId="31542" xr:uid="{0EA9BE89-5E6A-49D4-AFDB-AA569A6CE334}"/>
    <cellStyle name="Totalt 2 14 7 2 2 2" xfId="31543" xr:uid="{8615083F-CD76-4EEC-8763-BFE321F330C1}"/>
    <cellStyle name="Totalt 2 14 7 2 3" xfId="31544" xr:uid="{F80B12CC-75C4-461A-AFFB-2E2C76B82E9C}"/>
    <cellStyle name="Totalt 2 14 7 2 4" xfId="31545" xr:uid="{C9952CB8-5FCB-46CE-BA17-F4F2F70D8CCF}"/>
    <cellStyle name="Totalt 2 14 7 3" xfId="31546" xr:uid="{3EF7EE9F-1E4B-4734-90EB-3B62F45DB0E9}"/>
    <cellStyle name="Totalt 2 14 7 3 2" xfId="31547" xr:uid="{4C65A335-E225-42E7-ACEE-81BAD7807FBE}"/>
    <cellStyle name="Totalt 2 14 7 4" xfId="31548" xr:uid="{3D39BEF5-7339-42A9-8BA1-33C337351B03}"/>
    <cellStyle name="Totalt 2 14 7 4 2" xfId="31549" xr:uid="{BADB097E-C24D-4B23-A5BC-239A2C6D8CCB}"/>
    <cellStyle name="Totalt 2 14 7 5" xfId="31550" xr:uid="{F67DCFD9-3831-46EC-A055-D26FBCAF0669}"/>
    <cellStyle name="Totalt 2 14 7 5 2" xfId="31551" xr:uid="{867ED1D6-245F-4AF2-A381-6E28E2D4E6F0}"/>
    <cellStyle name="Totalt 2 14 7 6" xfId="31552" xr:uid="{201A5E33-2024-4D6B-BABC-7C59BA3C3DAE}"/>
    <cellStyle name="Totalt 2 14 7 7" xfId="31553" xr:uid="{E344E1FE-C85C-4A83-B52F-7641C49239CF}"/>
    <cellStyle name="Totalt 2 14 7 8" xfId="31554" xr:uid="{879A60C3-77C9-4543-84AB-296F66A76F51}"/>
    <cellStyle name="Totalt 2 14 7 9" xfId="31555" xr:uid="{28B2CC36-777A-472C-9B20-13B1449EECAB}"/>
    <cellStyle name="Totalt 2 14 8" xfId="4497" xr:uid="{1F353462-C8FD-4AA5-8013-F51A32653435}"/>
    <cellStyle name="Totalt 2 14 8 2" xfId="31556" xr:uid="{FBCF7D5A-A460-42CA-B348-B763A5B5F367}"/>
    <cellStyle name="Totalt 2 14 8 2 2" xfId="31557" xr:uid="{D91659B4-C323-4F33-AF36-AE8B10EED42C}"/>
    <cellStyle name="Totalt 2 14 8 2 2 2" xfId="31558" xr:uid="{23588CBB-EDA3-4B8C-98F4-8E2177AE87A8}"/>
    <cellStyle name="Totalt 2 14 8 2 3" xfId="31559" xr:uid="{C1BC110C-391D-468A-85C1-E7398C688886}"/>
    <cellStyle name="Totalt 2 14 8 3" xfId="31560" xr:uid="{4031A580-177A-4643-8B19-83A387672C96}"/>
    <cellStyle name="Totalt 2 14 8 3 2" xfId="31561" xr:uid="{AC169C09-DE9E-46F1-8570-57EE668F3BEE}"/>
    <cellStyle name="Totalt 2 14 8 4" xfId="31562" xr:uid="{D8F45793-6E61-4994-B070-4284CD5D820C}"/>
    <cellStyle name="Totalt 2 14 8 5" xfId="31563" xr:uid="{8C2973D8-C90E-461E-8087-3CE73F207368}"/>
    <cellStyle name="Totalt 2 14 9" xfId="31564" xr:uid="{31D291BC-B073-491C-9D50-EE9E259CBFE1}"/>
    <cellStyle name="Totalt 2 14 9 2" xfId="31565" xr:uid="{408FB664-4374-4FB8-9487-0033CFD28C55}"/>
    <cellStyle name="Totalt 2 14 9 2 2" xfId="31566" xr:uid="{2E0AE412-D0B7-4FB6-9B53-8A0B0C7F5D99}"/>
    <cellStyle name="Totalt 2 14 9 3" xfId="31567" xr:uid="{4135904C-8BF0-4492-AF30-6D021B04977E}"/>
    <cellStyle name="Totalt 2 14 9 4" xfId="31568" xr:uid="{D045FA42-ABC6-495E-8425-81FF3ED47D32}"/>
    <cellStyle name="Totalt 2 15" xfId="4498" xr:uid="{985C6826-C8E8-4F76-9034-9B35225252D6}"/>
    <cellStyle name="Totalt 2 15 10" xfId="31569" xr:uid="{B1DC1D91-5857-48A4-9288-812141901043}"/>
    <cellStyle name="Totalt 2 15 10 2" xfId="31570" xr:uid="{FBE4BB31-6699-4D33-9965-E72E7AF5B327}"/>
    <cellStyle name="Totalt 2 15 10 2 2" xfId="31571" xr:uid="{E1985832-3A3A-4936-B242-BA5817AB3D66}"/>
    <cellStyle name="Totalt 2 15 10 2 2 2" xfId="31572" xr:uid="{616D1C17-8DDA-4105-80A3-725C558115DB}"/>
    <cellStyle name="Totalt 2 15 10 2 3" xfId="31573" xr:uid="{C7804DA5-EB35-4D60-9BE8-D5B462E2D817}"/>
    <cellStyle name="Totalt 2 15 10 3" xfId="31574" xr:uid="{BF9CA623-A4FE-45B5-85BF-F5420B3963AB}"/>
    <cellStyle name="Totalt 2 15 10 3 2" xfId="31575" xr:uid="{6BE85194-6A63-41E8-A9B7-90ADF51CF770}"/>
    <cellStyle name="Totalt 2 15 10 4" xfId="31576" xr:uid="{18EE6FAB-6B06-4345-8530-AC677AEF266C}"/>
    <cellStyle name="Totalt 2 15 10 5" xfId="31577" xr:uid="{BD2407C3-6AEC-4B24-A2CD-BE7BFBA39CE8}"/>
    <cellStyle name="Totalt 2 15 11" xfId="31578" xr:uid="{442486AB-9459-4485-AB43-7FAFAE6A0F50}"/>
    <cellStyle name="Totalt 2 15 11 2" xfId="31579" xr:uid="{04591F80-4542-43A1-BF08-01C1A76F5279}"/>
    <cellStyle name="Totalt 2 15 11 3" xfId="31580" xr:uid="{FDBE07D7-5CC2-4CFE-84CE-1CA8618ABF26}"/>
    <cellStyle name="Totalt 2 15 12" xfId="31581" xr:uid="{DF7573CD-BCB2-47BD-9D9A-7253A44AF317}"/>
    <cellStyle name="Totalt 2 15 12 2" xfId="31582" xr:uid="{79422A83-9E99-42A2-B532-D02A120F8E73}"/>
    <cellStyle name="Totalt 2 15 12 3" xfId="31583" xr:uid="{8FC7A335-4729-4197-B911-4ED5B5A22198}"/>
    <cellStyle name="Totalt 2 15 13" xfId="31584" xr:uid="{C005D612-9987-44AF-90E1-4509676E5C61}"/>
    <cellStyle name="Totalt 2 15 13 2" xfId="31585" xr:uid="{44F4C211-A42B-427F-9B20-35E6FD5ED5A2}"/>
    <cellStyle name="Totalt 2 15 14" xfId="31586" xr:uid="{0A0B44C7-EC24-4DF7-8AE3-1D206E863106}"/>
    <cellStyle name="Totalt 2 15 15" xfId="31587" xr:uid="{05942332-B442-4192-A3C2-D9DEDD394A6F}"/>
    <cellStyle name="Totalt 2 15 16" xfId="31588" xr:uid="{9DBCB269-ACAE-4A0A-B989-388F12D21F9B}"/>
    <cellStyle name="Totalt 2 15 2" xfId="4499" xr:uid="{D637DAFC-1A35-4185-83C4-DBCC66097F10}"/>
    <cellStyle name="Totalt 2 15 2 2" xfId="4500" xr:uid="{B62E449B-7EF1-4B5C-92BE-B3B8E8C6AD53}"/>
    <cellStyle name="Totalt 2 15 2 2 2" xfId="31589" xr:uid="{3F47EF2B-9A76-44DD-8DAA-434E2CCAEE7D}"/>
    <cellStyle name="Totalt 2 15 2 2 2 2" xfId="31590" xr:uid="{C8D5B664-6D8F-4A77-BE29-E9BC3ABD4C31}"/>
    <cellStyle name="Totalt 2 15 2 2 3" xfId="31591" xr:uid="{8487FFAD-508A-4D4A-9EB0-D3669A317042}"/>
    <cellStyle name="Totalt 2 15 2 2 4" xfId="31592" xr:uid="{134E3137-03A0-43C4-A600-3E92DC34F2B6}"/>
    <cellStyle name="Totalt 2 15 2 3" xfId="31593" xr:uid="{8369734C-D4E4-46B1-B858-145303DA1A3F}"/>
    <cellStyle name="Totalt 2 15 2 3 2" xfId="31594" xr:uid="{A7206B1E-4E9E-41B8-9075-C4C0161C9A3D}"/>
    <cellStyle name="Totalt 2 15 2 4" xfId="31595" xr:uid="{2EF8ED64-2244-43DF-B13F-4FB2A6EF8902}"/>
    <cellStyle name="Totalt 2 15 2 4 2" xfId="31596" xr:uid="{26F5CFA6-EBF8-4AB5-A2B8-A91C8D70A0BF}"/>
    <cellStyle name="Totalt 2 15 2 5" xfId="31597" xr:uid="{B0A10D35-D7E2-43AD-B8FC-38CDAFE4EF66}"/>
    <cellStyle name="Totalt 2 15 2 5 2" xfId="31598" xr:uid="{26BB0C6D-8D95-4ABD-AAAA-FB2376C414AC}"/>
    <cellStyle name="Totalt 2 15 2 6" xfId="31599" xr:uid="{92313092-7D4D-47A9-AE2C-6DCA60D7321E}"/>
    <cellStyle name="Totalt 2 15 2 7" xfId="31600" xr:uid="{15EE6B68-BFC7-479D-BDC8-38151E696AF8}"/>
    <cellStyle name="Totalt 2 15 2 8" xfId="31601" xr:uid="{96D7969D-AD99-4B54-950D-3D0E7CDAE1C1}"/>
    <cellStyle name="Totalt 2 15 2 9" xfId="31602" xr:uid="{A2797BF6-B70E-4B00-AB47-FDBBDE65C76E}"/>
    <cellStyle name="Totalt 2 15 3" xfId="4501" xr:uid="{C82BC8D3-7CC6-429D-92AF-6C636FC10C69}"/>
    <cellStyle name="Totalt 2 15 3 2" xfId="4502" xr:uid="{16AF008B-19D4-43D4-A4D1-033029F7335B}"/>
    <cellStyle name="Totalt 2 15 3 2 2" xfId="31603" xr:uid="{3B5546A9-5456-4200-B086-4B6EE73FB7E0}"/>
    <cellStyle name="Totalt 2 15 3 2 2 2" xfId="31604" xr:uid="{64F15B1F-ADE4-4D8F-948F-00B5D858599A}"/>
    <cellStyle name="Totalt 2 15 3 2 3" xfId="31605" xr:uid="{A32FFABA-88E2-4111-8324-25A1489144F6}"/>
    <cellStyle name="Totalt 2 15 3 2 4" xfId="31606" xr:uid="{838F1B85-0014-493F-9A09-A1805635AFCC}"/>
    <cellStyle name="Totalt 2 15 3 3" xfId="31607" xr:uid="{353C91FA-1F51-46F3-88B8-CD95E3B7E0E7}"/>
    <cellStyle name="Totalt 2 15 3 3 2" xfId="31608" xr:uid="{81B99ECE-FD67-49BF-9CC2-6417501C4A40}"/>
    <cellStyle name="Totalt 2 15 3 4" xfId="31609" xr:uid="{B9B61BAF-CE5F-40F8-A64F-95B057BBB15C}"/>
    <cellStyle name="Totalt 2 15 3 4 2" xfId="31610" xr:uid="{E6B03909-A826-4A87-97CE-548FE40A5570}"/>
    <cellStyle name="Totalt 2 15 3 5" xfId="31611" xr:uid="{A79C9676-565B-4026-92C4-86903D71D532}"/>
    <cellStyle name="Totalt 2 15 3 5 2" xfId="31612" xr:uid="{A65FC313-3FD1-4EFE-BFAE-B551D6EBCD4B}"/>
    <cellStyle name="Totalt 2 15 3 6" xfId="31613" xr:uid="{6AC009EC-A7B2-41E2-B9B1-E1E911078DC7}"/>
    <cellStyle name="Totalt 2 15 3 7" xfId="31614" xr:uid="{31DCF55D-2458-4C3D-A3B5-4053C40CE380}"/>
    <cellStyle name="Totalt 2 15 3 8" xfId="31615" xr:uid="{97136C19-2D29-41B3-8E86-D03890EE70D9}"/>
    <cellStyle name="Totalt 2 15 3 9" xfId="31616" xr:uid="{BB320B8D-3F8C-4002-8CF1-F44F0AE9F450}"/>
    <cellStyle name="Totalt 2 15 4" xfId="4503" xr:uid="{B7AF12D9-4968-4294-906C-824EEBB94F55}"/>
    <cellStyle name="Totalt 2 15 4 2" xfId="4504" xr:uid="{5EEB2DD8-761F-42E8-983D-503E9DE0C55C}"/>
    <cellStyle name="Totalt 2 15 4 2 2" xfId="31617" xr:uid="{D729A184-A52A-41EF-9320-6703040552AC}"/>
    <cellStyle name="Totalt 2 15 4 2 2 2" xfId="31618" xr:uid="{FD813B4D-B614-4C93-8E32-F49D7F3FBDCA}"/>
    <cellStyle name="Totalt 2 15 4 2 3" xfId="31619" xr:uid="{C23A0214-5990-4106-B4F8-879ECB1FAA78}"/>
    <cellStyle name="Totalt 2 15 4 2 4" xfId="31620" xr:uid="{77CACFA2-DF31-4533-874E-AC863B755CD2}"/>
    <cellStyle name="Totalt 2 15 4 3" xfId="31621" xr:uid="{97B7BF3F-A6D4-4E7E-8537-5515C75B3556}"/>
    <cellStyle name="Totalt 2 15 4 3 2" xfId="31622" xr:uid="{6CF98C41-7D59-41AD-90BA-022069B8D9B4}"/>
    <cellStyle name="Totalt 2 15 4 4" xfId="31623" xr:uid="{65A03F65-62F9-4D2C-9A8D-78D5D78ADFA3}"/>
    <cellStyle name="Totalt 2 15 4 4 2" xfId="31624" xr:uid="{45317190-AF5A-428F-9DFC-5A5C9F3C1B08}"/>
    <cellStyle name="Totalt 2 15 4 5" xfId="31625" xr:uid="{F5FA4F83-9BF4-4800-93AB-ACBBCC20A685}"/>
    <cellStyle name="Totalt 2 15 4 5 2" xfId="31626" xr:uid="{1C8EB639-F4A1-4110-BDF1-073F51305493}"/>
    <cellStyle name="Totalt 2 15 4 6" xfId="31627" xr:uid="{10893F26-B7C7-4475-BB92-965822ED9E8F}"/>
    <cellStyle name="Totalt 2 15 4 7" xfId="31628" xr:uid="{3656B798-4DA3-4173-835B-BA0F11D1B119}"/>
    <cellStyle name="Totalt 2 15 4 8" xfId="31629" xr:uid="{0AA641D1-29BA-4251-969F-5EE55CA878F1}"/>
    <cellStyle name="Totalt 2 15 4 9" xfId="31630" xr:uid="{7B541A0B-D280-498B-9507-BDD01E0113EC}"/>
    <cellStyle name="Totalt 2 15 5" xfId="4505" xr:uid="{C38E0346-B666-4E0A-BAF1-5FFE3DE3293E}"/>
    <cellStyle name="Totalt 2 15 5 2" xfId="4506" xr:uid="{32BACB17-F007-428D-B184-B1AE7981EF28}"/>
    <cellStyle name="Totalt 2 15 5 2 2" xfId="31631" xr:uid="{6808ADC3-F3D1-40CF-9BEA-809B0303F67B}"/>
    <cellStyle name="Totalt 2 15 5 2 2 2" xfId="31632" xr:uid="{F55E41E4-3417-40DF-8532-F264C2F13E5A}"/>
    <cellStyle name="Totalt 2 15 5 2 3" xfId="31633" xr:uid="{F63BB42F-399C-4ADE-93B1-A7CBEB6DB22E}"/>
    <cellStyle name="Totalt 2 15 5 2 4" xfId="31634" xr:uid="{9D720DDB-089A-4794-BBBF-BFCB9FD515CD}"/>
    <cellStyle name="Totalt 2 15 5 3" xfId="31635" xr:uid="{75BBA3A9-5A6E-4A00-878A-0B09D5FE6884}"/>
    <cellStyle name="Totalt 2 15 5 3 2" xfId="31636" xr:uid="{8B03D8CF-9D9B-46FD-A847-9FF96D04F6C9}"/>
    <cellStyle name="Totalt 2 15 5 4" xfId="31637" xr:uid="{604AFC98-F53C-4C48-AE53-EA285C7879A7}"/>
    <cellStyle name="Totalt 2 15 5 4 2" xfId="31638" xr:uid="{1E47DC56-9467-45A8-9EBE-2D9C4F466BCC}"/>
    <cellStyle name="Totalt 2 15 5 5" xfId="31639" xr:uid="{8A21A79A-2955-44AA-AB26-BB83CBF3F793}"/>
    <cellStyle name="Totalt 2 15 5 5 2" xfId="31640" xr:uid="{B4F4BD50-F4FC-49C2-AB52-2914952B2CD8}"/>
    <cellStyle name="Totalt 2 15 5 6" xfId="31641" xr:uid="{8D957660-DCAC-4687-ABA2-9E22CDE48AD3}"/>
    <cellStyle name="Totalt 2 15 5 7" xfId="31642" xr:uid="{ED030B30-ADAF-4C9C-A10C-1F8E1475BD12}"/>
    <cellStyle name="Totalt 2 15 5 8" xfId="31643" xr:uid="{D4C133F8-36A7-443A-9FC9-E4F186EF0515}"/>
    <cellStyle name="Totalt 2 15 5 9" xfId="31644" xr:uid="{B7B24541-0109-4A5A-8438-CA36ACFE0D45}"/>
    <cellStyle name="Totalt 2 15 6" xfId="4507" xr:uid="{D9D553B4-57C0-4B92-92D8-4A48FAA0B29D}"/>
    <cellStyle name="Totalt 2 15 6 2" xfId="4508" xr:uid="{CE28C5BB-813A-4313-95E0-84582BAB1490}"/>
    <cellStyle name="Totalt 2 15 6 2 2" xfId="31645" xr:uid="{594029AB-A020-43F7-9873-5CDC1C28238D}"/>
    <cellStyle name="Totalt 2 15 6 2 2 2" xfId="31646" xr:uid="{6FF02BC9-502A-408C-8936-FA7A231D29DC}"/>
    <cellStyle name="Totalt 2 15 6 2 3" xfId="31647" xr:uid="{C491A7C0-6645-4B0E-BBE3-AC0BEE9F1B46}"/>
    <cellStyle name="Totalt 2 15 6 2 4" xfId="31648" xr:uid="{44A11A47-F934-47B7-A88C-7498F3B8ADFD}"/>
    <cellStyle name="Totalt 2 15 6 3" xfId="31649" xr:uid="{9D44547D-8E07-4FDD-BD96-ED968806C873}"/>
    <cellStyle name="Totalt 2 15 6 3 2" xfId="31650" xr:uid="{1BA5431E-E73B-4FA2-9D5C-EB518DA7BAA7}"/>
    <cellStyle name="Totalt 2 15 6 4" xfId="31651" xr:uid="{0B092E29-CC4A-4733-893C-53B351FAEE29}"/>
    <cellStyle name="Totalt 2 15 6 4 2" xfId="31652" xr:uid="{2EF1C2EB-097C-438B-BD78-C647DAA0F90C}"/>
    <cellStyle name="Totalt 2 15 6 5" xfId="31653" xr:uid="{3BABD834-B5DD-453B-9DA6-58CBA2985C73}"/>
    <cellStyle name="Totalt 2 15 6 5 2" xfId="31654" xr:uid="{773C307E-30F3-424F-A4A2-C8C496736BE0}"/>
    <cellStyle name="Totalt 2 15 6 6" xfId="31655" xr:uid="{3C4B32C9-0D63-4E4E-A031-85A9379EE78F}"/>
    <cellStyle name="Totalt 2 15 6 7" xfId="31656" xr:uid="{CBA91419-8FD0-4108-915A-202D8EF08129}"/>
    <cellStyle name="Totalt 2 15 6 8" xfId="31657" xr:uid="{A26AE92A-3076-477F-99D1-DA6972F13523}"/>
    <cellStyle name="Totalt 2 15 6 9" xfId="31658" xr:uid="{C628A227-DA26-4399-986B-8B910B9D2D2D}"/>
    <cellStyle name="Totalt 2 15 7" xfId="4509" xr:uid="{76125CEC-32F1-4458-A018-8573CD3A2CFE}"/>
    <cellStyle name="Totalt 2 15 7 2" xfId="4510" xr:uid="{2BD35B55-0F38-4B7F-9319-F37266A82BCD}"/>
    <cellStyle name="Totalt 2 15 7 2 2" xfId="31659" xr:uid="{DC902633-62F0-4C33-8204-B00A5EFB05ED}"/>
    <cellStyle name="Totalt 2 15 7 2 2 2" xfId="31660" xr:uid="{B4244616-DACC-46D8-B1AE-3D4A5031333B}"/>
    <cellStyle name="Totalt 2 15 7 2 3" xfId="31661" xr:uid="{5C08562A-34BD-4810-8EE4-A0F157955624}"/>
    <cellStyle name="Totalt 2 15 7 2 4" xfId="31662" xr:uid="{5E29E5D7-DC3A-4C58-9CB4-B1CFEFB261F7}"/>
    <cellStyle name="Totalt 2 15 7 3" xfId="31663" xr:uid="{CD5E846D-B498-4F42-95B2-4D5132FBD12D}"/>
    <cellStyle name="Totalt 2 15 7 3 2" xfId="31664" xr:uid="{ADE0489E-8E8E-4684-AE20-D69ABF20E9FC}"/>
    <cellStyle name="Totalt 2 15 7 4" xfId="31665" xr:uid="{82FA10A8-1514-4008-A311-BCDA4F1DE4D6}"/>
    <cellStyle name="Totalt 2 15 7 4 2" xfId="31666" xr:uid="{135F04E5-8132-40BF-988C-4C809255CFC0}"/>
    <cellStyle name="Totalt 2 15 7 5" xfId="31667" xr:uid="{4E86A91C-EFAF-4E1D-876E-135083198C53}"/>
    <cellStyle name="Totalt 2 15 7 5 2" xfId="31668" xr:uid="{0E691717-2426-46E7-A4F3-9AA721AE250C}"/>
    <cellStyle name="Totalt 2 15 7 6" xfId="31669" xr:uid="{50E2970D-895C-469E-9B7B-6C23E698AF83}"/>
    <cellStyle name="Totalt 2 15 7 7" xfId="31670" xr:uid="{0BA09007-2CF1-46BC-A0E3-66BFD01DA7BA}"/>
    <cellStyle name="Totalt 2 15 7 8" xfId="31671" xr:uid="{546C71CF-CE07-4F3C-ADD8-C40B3D38C20A}"/>
    <cellStyle name="Totalt 2 15 7 9" xfId="31672" xr:uid="{2DBE8AA5-7DFA-4E30-900F-6F7FDBC986DF}"/>
    <cellStyle name="Totalt 2 15 8" xfId="4511" xr:uid="{BC81C4D6-D9DD-4AE9-AA68-536AEB0A78EA}"/>
    <cellStyle name="Totalt 2 15 8 2" xfId="31673" xr:uid="{CC0ED48E-0E18-49D0-AD99-2247F13BA0EE}"/>
    <cellStyle name="Totalt 2 15 8 2 2" xfId="31674" xr:uid="{B46FCA73-9060-45E7-AA97-50E697A75B8A}"/>
    <cellStyle name="Totalt 2 15 8 2 2 2" xfId="31675" xr:uid="{173E4172-6859-438E-8DD7-0E9953CC400E}"/>
    <cellStyle name="Totalt 2 15 8 2 3" xfId="31676" xr:uid="{A05B488F-A008-4D73-8855-1D9542A2ADC2}"/>
    <cellStyle name="Totalt 2 15 8 3" xfId="31677" xr:uid="{15B3C1E2-AE28-4DE1-9E05-BB2378A295A9}"/>
    <cellStyle name="Totalt 2 15 8 3 2" xfId="31678" xr:uid="{E58E5F26-37F3-4B9D-8509-EAAF4C2F3590}"/>
    <cellStyle name="Totalt 2 15 8 4" xfId="31679" xr:uid="{2A6859E9-5F23-46FA-A6B4-0FBBB2914A4E}"/>
    <cellStyle name="Totalt 2 15 8 5" xfId="31680" xr:uid="{F4E7F392-B8BA-4DE0-B0BB-6A7D9A2A7140}"/>
    <cellStyle name="Totalt 2 15 9" xfId="31681" xr:uid="{AF495D96-E4E7-4C14-BD09-108D43114CF5}"/>
    <cellStyle name="Totalt 2 15 9 2" xfId="31682" xr:uid="{2299201D-70F8-4483-A4D7-F2D078D07487}"/>
    <cellStyle name="Totalt 2 15 9 2 2" xfId="31683" xr:uid="{4000E2AD-7DF7-4BF5-B225-4ADF8A9C7077}"/>
    <cellStyle name="Totalt 2 15 9 3" xfId="31684" xr:uid="{E71685C4-236D-4178-9C3D-646EF942BFFA}"/>
    <cellStyle name="Totalt 2 15 9 4" xfId="31685" xr:uid="{D6053BE7-6D1C-45F1-B113-AAF7F1AE5384}"/>
    <cellStyle name="Totalt 2 16" xfId="4512" xr:uid="{5EDC6198-A779-415E-B4FC-62C3624733B6}"/>
    <cellStyle name="Totalt 2 16 10" xfId="31686" xr:uid="{89E71268-2AD2-4B20-80E7-36BB1B9C29D6}"/>
    <cellStyle name="Totalt 2 16 10 2" xfId="31687" xr:uid="{CAC5D4BA-47FF-4A04-BFE4-19013896F528}"/>
    <cellStyle name="Totalt 2 16 10 2 2" xfId="31688" xr:uid="{86BF5B29-FD4E-435D-B047-B15D0805F85C}"/>
    <cellStyle name="Totalt 2 16 10 2 2 2" xfId="31689" xr:uid="{F7D067AF-429F-4CF1-89EF-DCB47960FDAE}"/>
    <cellStyle name="Totalt 2 16 10 2 3" xfId="31690" xr:uid="{66C21FC5-8A1A-4ECC-AB5B-707559C3F0B5}"/>
    <cellStyle name="Totalt 2 16 10 3" xfId="31691" xr:uid="{18A18772-D814-485C-9E1E-9928927A88F4}"/>
    <cellStyle name="Totalt 2 16 10 3 2" xfId="31692" xr:uid="{28C4FD36-E533-45EE-AF50-4205CFF9EA20}"/>
    <cellStyle name="Totalt 2 16 10 4" xfId="31693" xr:uid="{DBD605F9-53DE-4B58-81E1-06E929F59D2B}"/>
    <cellStyle name="Totalt 2 16 10 5" xfId="31694" xr:uid="{6353A1BE-8FA3-4D3C-8E0D-5A7D97362829}"/>
    <cellStyle name="Totalt 2 16 11" xfId="31695" xr:uid="{AAC616A8-476B-4162-9612-1046BD3FA0ED}"/>
    <cellStyle name="Totalt 2 16 11 2" xfId="31696" xr:uid="{FE252213-277B-4469-A0FC-7C70CC97C282}"/>
    <cellStyle name="Totalt 2 16 11 3" xfId="31697" xr:uid="{B55594CA-A5B0-44A6-A1C9-0DCB1902AB91}"/>
    <cellStyle name="Totalt 2 16 12" xfId="31698" xr:uid="{DCEF2C1D-9A2E-45D0-89A4-11E9DA286C59}"/>
    <cellStyle name="Totalt 2 16 12 2" xfId="31699" xr:uid="{8873FE27-C431-4D5F-95D5-B23D15F62B1A}"/>
    <cellStyle name="Totalt 2 16 12 3" xfId="31700" xr:uid="{F95C7F21-596A-48B1-8182-04E1A8EA4C2A}"/>
    <cellStyle name="Totalt 2 16 13" xfId="31701" xr:uid="{455A9291-6EEC-4EE4-A158-40E5C955813C}"/>
    <cellStyle name="Totalt 2 16 13 2" xfId="31702" xr:uid="{19E5542E-624C-4FAD-8D7F-976FCFAF60C5}"/>
    <cellStyle name="Totalt 2 16 14" xfId="31703" xr:uid="{19972F55-D8A3-4113-BC6F-687DA2882953}"/>
    <cellStyle name="Totalt 2 16 15" xfId="31704" xr:uid="{AA403CF5-ADB7-4DF2-8B5E-3F1B2BFEEC99}"/>
    <cellStyle name="Totalt 2 16 16" xfId="31705" xr:uid="{5C01EB34-DB4D-41FC-8B80-FF07DE54180E}"/>
    <cellStyle name="Totalt 2 16 2" xfId="4513" xr:uid="{15FC5CA3-F061-4C74-BA0A-BC5291813261}"/>
    <cellStyle name="Totalt 2 16 2 2" xfId="4514" xr:uid="{322A7E6F-7D83-4EDA-91CA-AAD828F93938}"/>
    <cellStyle name="Totalt 2 16 2 2 2" xfId="31706" xr:uid="{6FF43B51-07C0-4F4D-94F0-C5E9F06CAFC0}"/>
    <cellStyle name="Totalt 2 16 2 2 2 2" xfId="31707" xr:uid="{82D4FB83-F8BA-484E-991C-A9178F093585}"/>
    <cellStyle name="Totalt 2 16 2 2 3" xfId="31708" xr:uid="{7A79E11F-E3FF-4283-9BF7-124F189292F6}"/>
    <cellStyle name="Totalt 2 16 2 2 4" xfId="31709" xr:uid="{4C7F5193-26BA-4163-B31E-51D7B8DB3278}"/>
    <cellStyle name="Totalt 2 16 2 3" xfId="31710" xr:uid="{B9EAAFDD-E6AB-461E-AC1D-BBAC01479387}"/>
    <cellStyle name="Totalt 2 16 2 3 2" xfId="31711" xr:uid="{9CD5112C-B348-4F4B-A2C0-4AAAF597DAA9}"/>
    <cellStyle name="Totalt 2 16 2 4" xfId="31712" xr:uid="{9C6B28FE-AFEF-4D91-AE31-92B1BFA6E384}"/>
    <cellStyle name="Totalt 2 16 2 4 2" xfId="31713" xr:uid="{C6126BE2-B2D3-48A7-945E-8665662781B1}"/>
    <cellStyle name="Totalt 2 16 2 5" xfId="31714" xr:uid="{E59FB21C-F5CB-47E1-8E62-00727B7BC708}"/>
    <cellStyle name="Totalt 2 16 2 5 2" xfId="31715" xr:uid="{8ACC75B4-96F0-4FEF-BC7B-A2DFE672D09F}"/>
    <cellStyle name="Totalt 2 16 2 6" xfId="31716" xr:uid="{EA0F3EFE-8A76-426D-8340-1A72E52A4B7F}"/>
    <cellStyle name="Totalt 2 16 2 7" xfId="31717" xr:uid="{0E99A8D1-0C48-47BC-B260-9E1764C8D695}"/>
    <cellStyle name="Totalt 2 16 2 8" xfId="31718" xr:uid="{F5679FA5-F03A-4E9B-8791-AC216F5C3620}"/>
    <cellStyle name="Totalt 2 16 2 9" xfId="31719" xr:uid="{10E0D517-8DD1-4462-A5E9-B563B643C67C}"/>
    <cellStyle name="Totalt 2 16 3" xfId="4515" xr:uid="{66AB1F0D-C82E-431A-8C24-0AAE5B8088B2}"/>
    <cellStyle name="Totalt 2 16 3 2" xfId="4516" xr:uid="{6D54D88D-A478-4CA5-BE90-F90CB6C7D3C7}"/>
    <cellStyle name="Totalt 2 16 3 2 2" xfId="31720" xr:uid="{1460A8CC-CA5F-4365-8D4A-825209C70ED6}"/>
    <cellStyle name="Totalt 2 16 3 2 2 2" xfId="31721" xr:uid="{31EC79ED-EEE2-45A9-BC37-BCFB67B9820A}"/>
    <cellStyle name="Totalt 2 16 3 2 3" xfId="31722" xr:uid="{73EA5E2D-6BF3-4BCA-99A3-B420E9039473}"/>
    <cellStyle name="Totalt 2 16 3 2 4" xfId="31723" xr:uid="{DFB08B64-8549-4DB2-B600-C0378B122060}"/>
    <cellStyle name="Totalt 2 16 3 3" xfId="31724" xr:uid="{F4C6EF58-EF5F-4570-987F-54E3F96276A8}"/>
    <cellStyle name="Totalt 2 16 3 3 2" xfId="31725" xr:uid="{40C3851F-5D0F-46B2-84CA-0A5AC23A0C8A}"/>
    <cellStyle name="Totalt 2 16 3 4" xfId="31726" xr:uid="{6A1C6ADA-3DFB-4140-AAE2-508FF3FF5102}"/>
    <cellStyle name="Totalt 2 16 3 4 2" xfId="31727" xr:uid="{51890EF4-72AC-4CAD-AA33-D6DFBE86A5B5}"/>
    <cellStyle name="Totalt 2 16 3 5" xfId="31728" xr:uid="{685FA781-B047-4672-B9A9-47656AA9FB38}"/>
    <cellStyle name="Totalt 2 16 3 5 2" xfId="31729" xr:uid="{BAFCC047-79E5-4175-9BC3-1C1664071F64}"/>
    <cellStyle name="Totalt 2 16 3 6" xfId="31730" xr:uid="{C70A45D5-13B9-4CC5-9D7F-6FBD4D63123A}"/>
    <cellStyle name="Totalt 2 16 3 7" xfId="31731" xr:uid="{5F636946-39FC-4DCE-B310-BC304631B6A6}"/>
    <cellStyle name="Totalt 2 16 3 8" xfId="31732" xr:uid="{91A33014-D5B4-4C0E-B0CD-E50980B47C71}"/>
    <cellStyle name="Totalt 2 16 3 9" xfId="31733" xr:uid="{1EC7A779-E009-4E18-A139-3D622B8A4C94}"/>
    <cellStyle name="Totalt 2 16 4" xfId="4517" xr:uid="{DE9DA00F-BCE9-4E2E-AB7B-6E1025F5488C}"/>
    <cellStyle name="Totalt 2 16 4 2" xfId="4518" xr:uid="{AC8569A7-6600-492A-A2AC-557E9A1F8AA0}"/>
    <cellStyle name="Totalt 2 16 4 2 2" xfId="31734" xr:uid="{3640CF92-C429-4C8C-A5C4-4F04ECD92A98}"/>
    <cellStyle name="Totalt 2 16 4 2 2 2" xfId="31735" xr:uid="{E24296BD-F952-4E39-8937-89CC00416D43}"/>
    <cellStyle name="Totalt 2 16 4 2 3" xfId="31736" xr:uid="{A51D8544-8AB6-44DB-87BF-5E1A8A3D4F6D}"/>
    <cellStyle name="Totalt 2 16 4 2 4" xfId="31737" xr:uid="{2DD5022D-7655-43B4-8456-8F5315FBA5BE}"/>
    <cellStyle name="Totalt 2 16 4 3" xfId="31738" xr:uid="{A7240D3D-A88A-4A48-B3D5-46E2BD167630}"/>
    <cellStyle name="Totalt 2 16 4 3 2" xfId="31739" xr:uid="{8C39AEFD-8301-4877-9879-7EDC4F6478F4}"/>
    <cellStyle name="Totalt 2 16 4 4" xfId="31740" xr:uid="{B41DC05C-A84B-46EC-8B3B-764F48D069A6}"/>
    <cellStyle name="Totalt 2 16 4 4 2" xfId="31741" xr:uid="{3138FA45-BB9C-4A5F-B495-C614139C6F2D}"/>
    <cellStyle name="Totalt 2 16 4 5" xfId="31742" xr:uid="{67D6EDDB-F1FF-4F56-BEF2-C67B99938405}"/>
    <cellStyle name="Totalt 2 16 4 5 2" xfId="31743" xr:uid="{87EF4FAF-C3FB-431C-A0B5-23102E962148}"/>
    <cellStyle name="Totalt 2 16 4 6" xfId="31744" xr:uid="{B57B3669-59DD-4DB1-95CA-8D5F850A7FEF}"/>
    <cellStyle name="Totalt 2 16 4 7" xfId="31745" xr:uid="{7FA52E59-0DA4-4B89-8543-59C99B6A42AE}"/>
    <cellStyle name="Totalt 2 16 4 8" xfId="31746" xr:uid="{29AD6AE9-8F67-4B28-98F6-AA494B43B9F3}"/>
    <cellStyle name="Totalt 2 16 4 9" xfId="31747" xr:uid="{3714B5C6-F6BB-4F69-ADD5-F0DFD35DFE03}"/>
    <cellStyle name="Totalt 2 16 5" xfId="4519" xr:uid="{3E7D3ED1-1A1F-4357-B152-9F31D4115925}"/>
    <cellStyle name="Totalt 2 16 5 2" xfId="4520" xr:uid="{A90771B4-7360-46C5-BD00-2363784971F0}"/>
    <cellStyle name="Totalt 2 16 5 2 2" xfId="31748" xr:uid="{14456AD0-F048-41BA-BA50-79FB2E4432BA}"/>
    <cellStyle name="Totalt 2 16 5 2 2 2" xfId="31749" xr:uid="{BCA70E46-0C1A-4370-AA84-4E20EA15E8C4}"/>
    <cellStyle name="Totalt 2 16 5 2 3" xfId="31750" xr:uid="{38D65327-5BAD-474A-8100-98A01A0C5022}"/>
    <cellStyle name="Totalt 2 16 5 2 4" xfId="31751" xr:uid="{E2DEAFDE-8141-40DB-9A58-90A626FA5C96}"/>
    <cellStyle name="Totalt 2 16 5 3" xfId="31752" xr:uid="{36F00A8A-2EA0-4968-89D4-7031A38CFDA5}"/>
    <cellStyle name="Totalt 2 16 5 3 2" xfId="31753" xr:uid="{CD72D724-1596-47A0-98A8-B8C60143EB81}"/>
    <cellStyle name="Totalt 2 16 5 4" xfId="31754" xr:uid="{009C9CBD-5C69-4472-B577-463A3C263153}"/>
    <cellStyle name="Totalt 2 16 5 4 2" xfId="31755" xr:uid="{49F71A30-621E-4A69-A6A8-16D7DF1051BD}"/>
    <cellStyle name="Totalt 2 16 5 5" xfId="31756" xr:uid="{B421B683-A576-4685-8670-931DA99D788D}"/>
    <cellStyle name="Totalt 2 16 5 5 2" xfId="31757" xr:uid="{DDED3577-8CF3-403E-BB76-07ABED3D9727}"/>
    <cellStyle name="Totalt 2 16 5 6" xfId="31758" xr:uid="{34A405E7-BE47-4AF5-8105-43C3F6CCAE34}"/>
    <cellStyle name="Totalt 2 16 5 7" xfId="31759" xr:uid="{800EBD69-CD40-401D-B608-24385BA6B582}"/>
    <cellStyle name="Totalt 2 16 5 8" xfId="31760" xr:uid="{CEFAE02C-5C7F-4EBA-A5F9-707E627F5883}"/>
    <cellStyle name="Totalt 2 16 5 9" xfId="31761" xr:uid="{5901D3C0-9C9D-4CA2-BBD3-1CEEB510E53D}"/>
    <cellStyle name="Totalt 2 16 6" xfId="4521" xr:uid="{9C082307-7FA5-4F58-BFC6-A0E831BA8F3B}"/>
    <cellStyle name="Totalt 2 16 6 2" xfId="4522" xr:uid="{41D7C67C-D69F-4A9A-9380-245A3439F7D7}"/>
    <cellStyle name="Totalt 2 16 6 2 2" xfId="31762" xr:uid="{290E164F-6712-4BC4-BB15-F79B9BB14B20}"/>
    <cellStyle name="Totalt 2 16 6 2 2 2" xfId="31763" xr:uid="{FC03D085-AEC8-430B-A556-0985C83A545D}"/>
    <cellStyle name="Totalt 2 16 6 2 3" xfId="31764" xr:uid="{B17517DE-141E-43FB-AEB2-28AF946ED7BC}"/>
    <cellStyle name="Totalt 2 16 6 2 4" xfId="31765" xr:uid="{6E6D50E7-096F-4EC2-8EAA-722D25DC045C}"/>
    <cellStyle name="Totalt 2 16 6 3" xfId="31766" xr:uid="{59A8C477-797D-47BD-9984-76F4113D5D6E}"/>
    <cellStyle name="Totalt 2 16 6 3 2" xfId="31767" xr:uid="{D55FD9E6-E16C-4842-9495-91AFB4B1C02B}"/>
    <cellStyle name="Totalt 2 16 6 4" xfId="31768" xr:uid="{4E094E08-D573-45A2-A1E9-AF9CF9B4A25F}"/>
    <cellStyle name="Totalt 2 16 6 4 2" xfId="31769" xr:uid="{049F3734-E28C-4A78-82E8-16E43BE00114}"/>
    <cellStyle name="Totalt 2 16 6 5" xfId="31770" xr:uid="{AF0A2447-9E46-4A3D-97CB-C0E9D9C3BB47}"/>
    <cellStyle name="Totalt 2 16 6 5 2" xfId="31771" xr:uid="{6EC32B5E-6200-4618-B7BD-0BB453AD88CB}"/>
    <cellStyle name="Totalt 2 16 6 6" xfId="31772" xr:uid="{E013959D-1A65-4950-BE4D-08D12B7B060E}"/>
    <cellStyle name="Totalt 2 16 6 7" xfId="31773" xr:uid="{43FA3BF7-F6F9-4CD0-AC85-10770161D638}"/>
    <cellStyle name="Totalt 2 16 6 8" xfId="31774" xr:uid="{D516051A-42EC-462D-836C-7D3BD9292AC7}"/>
    <cellStyle name="Totalt 2 16 6 9" xfId="31775" xr:uid="{2F7FDACD-E0CE-4077-B412-77E0E5D36E09}"/>
    <cellStyle name="Totalt 2 16 7" xfId="4523" xr:uid="{23A9FCDB-778E-4F16-8846-2C04261E75FC}"/>
    <cellStyle name="Totalt 2 16 7 2" xfId="4524" xr:uid="{7F218D44-26D4-46E4-994E-6D5426B5916F}"/>
    <cellStyle name="Totalt 2 16 7 2 2" xfId="31776" xr:uid="{21495AD9-045B-4A7D-9D1E-AC16D55106F8}"/>
    <cellStyle name="Totalt 2 16 7 2 2 2" xfId="31777" xr:uid="{3AF02713-ED45-47C3-8344-3D3723972B3D}"/>
    <cellStyle name="Totalt 2 16 7 2 3" xfId="31778" xr:uid="{76A7DB7A-A77D-4840-AA56-0F9085B44770}"/>
    <cellStyle name="Totalt 2 16 7 2 4" xfId="31779" xr:uid="{7281D7BD-803C-4CB1-9DC6-61110AC24807}"/>
    <cellStyle name="Totalt 2 16 7 3" xfId="31780" xr:uid="{1DEE04ED-10F5-4A67-A59B-C1D1C567FF41}"/>
    <cellStyle name="Totalt 2 16 7 3 2" xfId="31781" xr:uid="{E318C205-3483-4530-9129-1F9657D69C0B}"/>
    <cellStyle name="Totalt 2 16 7 4" xfId="31782" xr:uid="{D60B5E62-7E38-4ACC-BD5C-073EC81753DC}"/>
    <cellStyle name="Totalt 2 16 7 4 2" xfId="31783" xr:uid="{BB274AFE-A75C-46D8-AFEB-A87C469F306A}"/>
    <cellStyle name="Totalt 2 16 7 5" xfId="31784" xr:uid="{4A4BE714-0E4E-4CE0-81BD-D696D33B72B1}"/>
    <cellStyle name="Totalt 2 16 7 5 2" xfId="31785" xr:uid="{A1CB3888-3C1C-4977-BCAE-2F640A6EE024}"/>
    <cellStyle name="Totalt 2 16 7 6" xfId="31786" xr:uid="{E66A1A06-678E-402A-A556-2413DAA89AD0}"/>
    <cellStyle name="Totalt 2 16 7 7" xfId="31787" xr:uid="{C94274C8-75EB-493D-BB68-CCEC08C6DB88}"/>
    <cellStyle name="Totalt 2 16 7 8" xfId="31788" xr:uid="{F0D8AA7D-B095-4A86-AB28-3E17D76F1549}"/>
    <cellStyle name="Totalt 2 16 7 9" xfId="31789" xr:uid="{C9A50A98-4B2C-49D8-8295-5483DEDE8A78}"/>
    <cellStyle name="Totalt 2 16 8" xfId="4525" xr:uid="{B687BBCE-F5F2-4D58-8C62-4405C61170B8}"/>
    <cellStyle name="Totalt 2 16 8 2" xfId="31790" xr:uid="{7B2EE450-365A-44BE-89FD-2A42DB593DB3}"/>
    <cellStyle name="Totalt 2 16 8 2 2" xfId="31791" xr:uid="{8356B643-4ACF-4073-A3EF-58002D3CF784}"/>
    <cellStyle name="Totalt 2 16 8 2 2 2" xfId="31792" xr:uid="{A59FC755-BC90-4954-B065-A3EE918150B9}"/>
    <cellStyle name="Totalt 2 16 8 2 3" xfId="31793" xr:uid="{092D5E9E-BCDE-4F2A-A441-C510A23A6AA5}"/>
    <cellStyle name="Totalt 2 16 8 3" xfId="31794" xr:uid="{7FAAEAA9-299E-4751-BE2E-1C6DC9FB7E14}"/>
    <cellStyle name="Totalt 2 16 8 3 2" xfId="31795" xr:uid="{425C0EF9-FC02-425E-9E6C-2ECAC6A32062}"/>
    <cellStyle name="Totalt 2 16 8 4" xfId="31796" xr:uid="{92FE86D4-825A-4E19-8239-FCAC39AB2B8F}"/>
    <cellStyle name="Totalt 2 16 8 5" xfId="31797" xr:uid="{5729CCE7-8967-4680-984E-853138D37C22}"/>
    <cellStyle name="Totalt 2 16 9" xfId="31798" xr:uid="{1B785B28-3C11-46A1-9042-5D04C2C038B7}"/>
    <cellStyle name="Totalt 2 16 9 2" xfId="31799" xr:uid="{1D96BF01-5EC4-4FA2-BFDC-C1F3C6512D7E}"/>
    <cellStyle name="Totalt 2 16 9 2 2" xfId="31800" xr:uid="{670D0598-0BD9-4D57-BABB-576B506F41BF}"/>
    <cellStyle name="Totalt 2 16 9 3" xfId="31801" xr:uid="{2E864E34-BC98-41A0-A921-D4FCA2A3DB24}"/>
    <cellStyle name="Totalt 2 16 9 4" xfId="31802" xr:uid="{EC0F2495-24D1-471C-B52F-96DE24B2865E}"/>
    <cellStyle name="Totalt 2 17" xfId="4526" xr:uid="{76343883-7784-4B62-8ADC-6B6FC9F2D3A6}"/>
    <cellStyle name="Totalt 2 17 10" xfId="31803" xr:uid="{22AB2B8E-5665-4F5B-9760-0B2AA2971458}"/>
    <cellStyle name="Totalt 2 17 10 2" xfId="31804" xr:uid="{D94397CA-ACE4-435E-B158-AB3D2BA5D77D}"/>
    <cellStyle name="Totalt 2 17 10 2 2" xfId="31805" xr:uid="{AD151063-E2DF-4531-A239-FDBCB62D505D}"/>
    <cellStyle name="Totalt 2 17 10 2 2 2" xfId="31806" xr:uid="{23D28678-119E-44EF-877D-D332751A0582}"/>
    <cellStyle name="Totalt 2 17 10 2 3" xfId="31807" xr:uid="{B47382BF-F3FE-454C-A594-CC9C6B54762B}"/>
    <cellStyle name="Totalt 2 17 10 3" xfId="31808" xr:uid="{2A147C53-E910-41F4-ADC4-D23ACB19E5F8}"/>
    <cellStyle name="Totalt 2 17 10 3 2" xfId="31809" xr:uid="{F81BE28A-E8A9-4A02-A1F1-095AF7110186}"/>
    <cellStyle name="Totalt 2 17 10 4" xfId="31810" xr:uid="{955532A4-28F3-4904-8090-0A6D027FE436}"/>
    <cellStyle name="Totalt 2 17 10 5" xfId="31811" xr:uid="{B1691345-E03D-4D7C-ACCF-BDD1F540316D}"/>
    <cellStyle name="Totalt 2 17 11" xfId="31812" xr:uid="{8B8EA6BA-DEAF-445C-A26D-FF80D30ED574}"/>
    <cellStyle name="Totalt 2 17 11 2" xfId="31813" xr:uid="{05E57EAB-FF14-47B2-ACA4-378D599BCBC6}"/>
    <cellStyle name="Totalt 2 17 11 3" xfId="31814" xr:uid="{FA54F0AC-1473-4268-84E7-F43551F80FE4}"/>
    <cellStyle name="Totalt 2 17 12" xfId="31815" xr:uid="{E2C762D8-F004-421C-857F-F3A9B2699053}"/>
    <cellStyle name="Totalt 2 17 12 2" xfId="31816" xr:uid="{22AC38AE-8982-4A70-AEAE-13A41DE1CB98}"/>
    <cellStyle name="Totalt 2 17 12 3" xfId="31817" xr:uid="{B61CEB70-97F4-44EF-BE42-2CC97D106E8B}"/>
    <cellStyle name="Totalt 2 17 13" xfId="31818" xr:uid="{1433C249-ED59-40D8-A521-1195E3725D19}"/>
    <cellStyle name="Totalt 2 17 13 2" xfId="31819" xr:uid="{76C13156-EC45-4A56-A665-649A46188706}"/>
    <cellStyle name="Totalt 2 17 14" xfId="31820" xr:uid="{C9C201FD-116F-427D-991B-4C748FC7F0F1}"/>
    <cellStyle name="Totalt 2 17 15" xfId="31821" xr:uid="{777EDCD4-0996-4BFA-8383-D99B413FA9F8}"/>
    <cellStyle name="Totalt 2 17 16" xfId="31822" xr:uid="{28927C73-004A-4D9F-9E26-8603453CF8C4}"/>
    <cellStyle name="Totalt 2 17 2" xfId="4527" xr:uid="{921BEA9D-0E79-4CB0-BDD9-7D0EA662FE71}"/>
    <cellStyle name="Totalt 2 17 2 2" xfId="4528" xr:uid="{E4B5AF29-7042-4719-BEC7-72E07F1918B3}"/>
    <cellStyle name="Totalt 2 17 2 2 2" xfId="31823" xr:uid="{C413CDD1-A0EA-488E-A28B-1E639C636D6F}"/>
    <cellStyle name="Totalt 2 17 2 2 2 2" xfId="31824" xr:uid="{B1288F88-AE5D-4AFD-9F52-59F1ED7C264C}"/>
    <cellStyle name="Totalt 2 17 2 2 3" xfId="31825" xr:uid="{D2460CB0-5065-4CEE-96DE-FA8B9E61F79F}"/>
    <cellStyle name="Totalt 2 17 2 2 4" xfId="31826" xr:uid="{761FDEDA-61C6-4504-ACEE-E381C7B73B2A}"/>
    <cellStyle name="Totalt 2 17 2 3" xfId="31827" xr:uid="{EF1B6610-AD97-448B-8D79-D91C84D34938}"/>
    <cellStyle name="Totalt 2 17 2 3 2" xfId="31828" xr:uid="{8035ED9E-19AA-4383-8964-3A763B7F3549}"/>
    <cellStyle name="Totalt 2 17 2 4" xfId="31829" xr:uid="{F2204E02-4FD2-417E-8041-CC63217A1123}"/>
    <cellStyle name="Totalt 2 17 2 4 2" xfId="31830" xr:uid="{E19CC2B9-5C96-4028-B3EF-BD1C27A736E8}"/>
    <cellStyle name="Totalt 2 17 2 5" xfId="31831" xr:uid="{13AAACE6-F2A5-4136-804C-BB1243C66851}"/>
    <cellStyle name="Totalt 2 17 2 5 2" xfId="31832" xr:uid="{3EAF4220-8377-48B2-BE51-F217DC7D83E3}"/>
    <cellStyle name="Totalt 2 17 2 6" xfId="31833" xr:uid="{B844FFFB-6487-4248-8F00-FDE8F982429F}"/>
    <cellStyle name="Totalt 2 17 2 7" xfId="31834" xr:uid="{283199C3-044A-4E1B-A3EF-F3136850FDE4}"/>
    <cellStyle name="Totalt 2 17 2 8" xfId="31835" xr:uid="{CA6BE39E-0ADD-498D-A174-2CBFFE1DF0ED}"/>
    <cellStyle name="Totalt 2 17 2 9" xfId="31836" xr:uid="{5185D05C-F584-45A8-8A9C-0610F1BDED69}"/>
    <cellStyle name="Totalt 2 17 3" xfId="4529" xr:uid="{4A71DD83-9B41-4B1E-B402-90F4BA34EDFC}"/>
    <cellStyle name="Totalt 2 17 3 2" xfId="4530" xr:uid="{8E3B1D53-FBCA-4D29-8491-8DAC839467DA}"/>
    <cellStyle name="Totalt 2 17 3 2 2" xfId="31837" xr:uid="{55DBF0A1-1C2A-411C-AE6B-BCAD1FDCE205}"/>
    <cellStyle name="Totalt 2 17 3 2 2 2" xfId="31838" xr:uid="{DB74FE86-4F04-4C21-9B9D-5F027223407E}"/>
    <cellStyle name="Totalt 2 17 3 2 3" xfId="31839" xr:uid="{7CD50B66-19F9-40B1-8E96-34AAF5743D76}"/>
    <cellStyle name="Totalt 2 17 3 2 4" xfId="31840" xr:uid="{88FF33F8-DECC-4E0F-AA4A-30C279D559C8}"/>
    <cellStyle name="Totalt 2 17 3 3" xfId="31841" xr:uid="{60ED0CF2-1B01-4947-A62E-2EDFE2887B70}"/>
    <cellStyle name="Totalt 2 17 3 3 2" xfId="31842" xr:uid="{20E855AF-FDBF-4F75-ACBF-4415C0BB7C8E}"/>
    <cellStyle name="Totalt 2 17 3 4" xfId="31843" xr:uid="{B78FDB7E-3DC5-4DEC-9C36-E8370F401690}"/>
    <cellStyle name="Totalt 2 17 3 4 2" xfId="31844" xr:uid="{999D3E71-D30D-4181-83AB-1750A9310D87}"/>
    <cellStyle name="Totalt 2 17 3 5" xfId="31845" xr:uid="{CD11F98F-858A-45C5-A5EA-1BAFB66FFFFE}"/>
    <cellStyle name="Totalt 2 17 3 5 2" xfId="31846" xr:uid="{53CC0386-F9F3-4689-9292-41ED21F0E830}"/>
    <cellStyle name="Totalt 2 17 3 6" xfId="31847" xr:uid="{DF6B7AE0-C99B-4AE7-B0A3-4F061EFF7CF7}"/>
    <cellStyle name="Totalt 2 17 3 7" xfId="31848" xr:uid="{23F67D02-8DFC-403D-A8B4-5CCB66E6D0B0}"/>
    <cellStyle name="Totalt 2 17 3 8" xfId="31849" xr:uid="{D01F7685-AE06-4C77-8483-179B78A4DF46}"/>
    <cellStyle name="Totalt 2 17 3 9" xfId="31850" xr:uid="{CDE7518D-4965-4741-8503-CC08C7E19704}"/>
    <cellStyle name="Totalt 2 17 4" xfId="4531" xr:uid="{9564FAF8-8A37-4513-BE04-374048CFB4D5}"/>
    <cellStyle name="Totalt 2 17 4 2" xfId="4532" xr:uid="{8B94F3C2-1F01-4FFC-B2C1-BC1134B356D2}"/>
    <cellStyle name="Totalt 2 17 4 2 2" xfId="31851" xr:uid="{C7AE0963-65E3-4217-AC4C-695722FF7F6C}"/>
    <cellStyle name="Totalt 2 17 4 2 2 2" xfId="31852" xr:uid="{7236F650-AAEF-4999-9387-186DF77DF9BD}"/>
    <cellStyle name="Totalt 2 17 4 2 3" xfId="31853" xr:uid="{0F1946B2-7E06-4CB5-8F3A-C8B5FE1DF1EB}"/>
    <cellStyle name="Totalt 2 17 4 2 4" xfId="31854" xr:uid="{5961E7AC-4D4D-4BE6-9A19-3DF8586E66A7}"/>
    <cellStyle name="Totalt 2 17 4 3" xfId="31855" xr:uid="{0C8160E2-6A8B-4C06-AD31-3DA51EECA666}"/>
    <cellStyle name="Totalt 2 17 4 3 2" xfId="31856" xr:uid="{D4940EF2-75DE-4FFC-A757-12E987C6C4C7}"/>
    <cellStyle name="Totalt 2 17 4 4" xfId="31857" xr:uid="{F31B58BE-2F70-4210-9A23-733733F7311A}"/>
    <cellStyle name="Totalt 2 17 4 4 2" xfId="31858" xr:uid="{EB63D807-A0A1-4B51-8E49-97E77660584F}"/>
    <cellStyle name="Totalt 2 17 4 5" xfId="31859" xr:uid="{E9F49C6D-2F38-4C93-8F15-A2116C6007EC}"/>
    <cellStyle name="Totalt 2 17 4 5 2" xfId="31860" xr:uid="{19A9D343-C990-4267-8E1D-9A632A2582D4}"/>
    <cellStyle name="Totalt 2 17 4 6" xfId="31861" xr:uid="{5BF46786-06DC-4F55-9375-E4FD9AD6EDA5}"/>
    <cellStyle name="Totalt 2 17 4 7" xfId="31862" xr:uid="{24612F7C-28CA-412F-A9C1-9ECC30076BA2}"/>
    <cellStyle name="Totalt 2 17 4 8" xfId="31863" xr:uid="{6C5909C8-5E4A-4DE2-8347-FC510036912D}"/>
    <cellStyle name="Totalt 2 17 4 9" xfId="31864" xr:uid="{AFEEA5F6-08F9-4AA3-A0A2-83F618D24197}"/>
    <cellStyle name="Totalt 2 17 5" xfId="4533" xr:uid="{741EFBDB-0B0B-40C1-8113-ABE61BB52D61}"/>
    <cellStyle name="Totalt 2 17 5 2" xfId="4534" xr:uid="{533906DC-6AF6-4BFD-A0AC-B92386533E14}"/>
    <cellStyle name="Totalt 2 17 5 2 2" xfId="31865" xr:uid="{FBCD7729-F44C-4BA7-AAF5-BFC72EAEB175}"/>
    <cellStyle name="Totalt 2 17 5 2 2 2" xfId="31866" xr:uid="{F692175F-2B20-4EF0-9CAC-81A8AB7DA5F4}"/>
    <cellStyle name="Totalt 2 17 5 2 3" xfId="31867" xr:uid="{9E1EBC9A-A4EE-4165-A561-B7A16B956262}"/>
    <cellStyle name="Totalt 2 17 5 2 4" xfId="31868" xr:uid="{A5945119-98E9-4980-A06F-12A98A1ABBB9}"/>
    <cellStyle name="Totalt 2 17 5 3" xfId="31869" xr:uid="{4209B401-49FE-49EA-8D06-2DF9F077BD03}"/>
    <cellStyle name="Totalt 2 17 5 3 2" xfId="31870" xr:uid="{D01FBB55-48A5-41E2-BC49-293DAF9FAEFA}"/>
    <cellStyle name="Totalt 2 17 5 4" xfId="31871" xr:uid="{48CB97B9-72BE-478F-BBDA-B5EED6870B8E}"/>
    <cellStyle name="Totalt 2 17 5 4 2" xfId="31872" xr:uid="{31298638-82F4-4801-9D1B-D60E4F3EC4E9}"/>
    <cellStyle name="Totalt 2 17 5 5" xfId="31873" xr:uid="{4F9A44FF-59C1-4E4F-A584-8FF1DB4A93D5}"/>
    <cellStyle name="Totalt 2 17 5 5 2" xfId="31874" xr:uid="{899C4FD5-04DA-408F-922F-B540BAE07642}"/>
    <cellStyle name="Totalt 2 17 5 6" xfId="31875" xr:uid="{0CDC24C2-3646-41AD-A216-201F1A9E3ED2}"/>
    <cellStyle name="Totalt 2 17 5 7" xfId="31876" xr:uid="{CD1551A0-8BB5-4658-B939-59B9B6E95AAB}"/>
    <cellStyle name="Totalt 2 17 5 8" xfId="31877" xr:uid="{5FAE8551-9037-4F9B-A2BE-B8099C580816}"/>
    <cellStyle name="Totalt 2 17 5 9" xfId="31878" xr:uid="{A941C2EE-10AC-4BB6-AA38-0445D875BF2F}"/>
    <cellStyle name="Totalt 2 17 6" xfId="4535" xr:uid="{4BF27EDA-ABAC-4249-A7F5-EB26516B976E}"/>
    <cellStyle name="Totalt 2 17 6 2" xfId="4536" xr:uid="{5899408E-85B2-4DA3-A420-7E6953AA8FC6}"/>
    <cellStyle name="Totalt 2 17 6 2 2" xfId="31879" xr:uid="{72258BD6-A272-4F65-A8B8-1246BF8B9321}"/>
    <cellStyle name="Totalt 2 17 6 2 2 2" xfId="31880" xr:uid="{574C38DD-40E5-4623-B5F8-D22066A10C73}"/>
    <cellStyle name="Totalt 2 17 6 2 3" xfId="31881" xr:uid="{C94FF617-C5B5-4023-B7C3-DF366D6BDAB3}"/>
    <cellStyle name="Totalt 2 17 6 2 4" xfId="31882" xr:uid="{1FBCD366-A8FF-40EE-8502-35DA0A8EE4D1}"/>
    <cellStyle name="Totalt 2 17 6 3" xfId="31883" xr:uid="{6167D727-6C5E-4A41-A676-CB454958EEBB}"/>
    <cellStyle name="Totalt 2 17 6 3 2" xfId="31884" xr:uid="{2BE38102-93D3-4DB8-A231-A3B535C76EF5}"/>
    <cellStyle name="Totalt 2 17 6 4" xfId="31885" xr:uid="{B5548D51-488C-44B1-B25A-313F6A60CA7B}"/>
    <cellStyle name="Totalt 2 17 6 4 2" xfId="31886" xr:uid="{D31F9BEE-C856-4287-AC26-3CE2DB8CCBB1}"/>
    <cellStyle name="Totalt 2 17 6 5" xfId="31887" xr:uid="{9568CCAD-8511-4027-A32E-9B30F7DB7DA4}"/>
    <cellStyle name="Totalt 2 17 6 5 2" xfId="31888" xr:uid="{1D9A70F5-EF35-4C97-A2D3-4C3A5B4D3C56}"/>
    <cellStyle name="Totalt 2 17 6 6" xfId="31889" xr:uid="{9D02258F-F696-49E9-95AA-EA3F75A6B0AF}"/>
    <cellStyle name="Totalt 2 17 6 7" xfId="31890" xr:uid="{6FA7B5CC-C0DC-44EE-9BF0-311B78D1EAFA}"/>
    <cellStyle name="Totalt 2 17 6 8" xfId="31891" xr:uid="{1F4D99E2-2324-49DD-8B44-F19E0BD8A12E}"/>
    <cellStyle name="Totalt 2 17 6 9" xfId="31892" xr:uid="{AC20D7C9-6D0C-4DA9-AF60-8AF402222E53}"/>
    <cellStyle name="Totalt 2 17 7" xfId="4537" xr:uid="{183191AC-7D91-499D-A7AF-7D1929C66D07}"/>
    <cellStyle name="Totalt 2 17 7 2" xfId="4538" xr:uid="{B8C94BDC-597E-45BA-AFDE-96F8A15E6DA3}"/>
    <cellStyle name="Totalt 2 17 7 2 2" xfId="31893" xr:uid="{66956F1D-0F71-41F1-992D-819DF0AEE993}"/>
    <cellStyle name="Totalt 2 17 7 2 2 2" xfId="31894" xr:uid="{D094125E-B690-43E2-A478-0EE0D6F4379B}"/>
    <cellStyle name="Totalt 2 17 7 2 3" xfId="31895" xr:uid="{F97B86FC-F23F-46ED-9BDE-483AD27FC299}"/>
    <cellStyle name="Totalt 2 17 7 2 4" xfId="31896" xr:uid="{1680D819-D477-4FD6-B2ED-8277C4A8CB4F}"/>
    <cellStyle name="Totalt 2 17 7 3" xfId="31897" xr:uid="{AB24B600-4AAC-40CA-B3E3-1686F9AD3426}"/>
    <cellStyle name="Totalt 2 17 7 3 2" xfId="31898" xr:uid="{4EE6E964-167F-4739-9AD8-98067DFBB5D5}"/>
    <cellStyle name="Totalt 2 17 7 4" xfId="31899" xr:uid="{CE5D7652-02F6-4BCA-BF87-E4EB0494767C}"/>
    <cellStyle name="Totalt 2 17 7 4 2" xfId="31900" xr:uid="{56D62411-D987-4227-AC22-57D523060AC3}"/>
    <cellStyle name="Totalt 2 17 7 5" xfId="31901" xr:uid="{9E7EB5B2-05C2-4DE1-B28E-C19BC68DF5B9}"/>
    <cellStyle name="Totalt 2 17 7 5 2" xfId="31902" xr:uid="{7382302D-8F80-4A07-907B-E742D7C53970}"/>
    <cellStyle name="Totalt 2 17 7 6" xfId="31903" xr:uid="{1C1400B2-318C-4A3E-8A30-54F64A3D1AF0}"/>
    <cellStyle name="Totalt 2 17 7 7" xfId="31904" xr:uid="{24A90ECF-2556-448B-8F1E-C222580363BD}"/>
    <cellStyle name="Totalt 2 17 7 8" xfId="31905" xr:uid="{B81E39F0-79C4-43F2-B789-8E8B714ABCCB}"/>
    <cellStyle name="Totalt 2 17 7 9" xfId="31906" xr:uid="{184AFE62-2C59-458E-9199-D13F523DBDB2}"/>
    <cellStyle name="Totalt 2 17 8" xfId="4539" xr:uid="{61D727B6-DF1D-414A-BB98-D03C41FB6A15}"/>
    <cellStyle name="Totalt 2 17 8 2" xfId="31907" xr:uid="{6F62D2A9-F94D-4D9B-B4AE-10A962D49115}"/>
    <cellStyle name="Totalt 2 17 8 2 2" xfId="31908" xr:uid="{A3FB9054-1DB9-42C6-891B-43C13D08C22E}"/>
    <cellStyle name="Totalt 2 17 8 2 2 2" xfId="31909" xr:uid="{663C15F0-F693-4FCD-A81F-FF4C04A6532F}"/>
    <cellStyle name="Totalt 2 17 8 2 3" xfId="31910" xr:uid="{1A41E691-11FF-4F44-BBF0-F28752AAB324}"/>
    <cellStyle name="Totalt 2 17 8 3" xfId="31911" xr:uid="{086FA65D-8D4C-4658-AFAC-0F64E4919B28}"/>
    <cellStyle name="Totalt 2 17 8 3 2" xfId="31912" xr:uid="{E82863A3-4D0B-4CEE-881B-182563CF7AAA}"/>
    <cellStyle name="Totalt 2 17 8 4" xfId="31913" xr:uid="{70A35E90-3288-4DA3-ACD7-5ACCD15610D7}"/>
    <cellStyle name="Totalt 2 17 8 5" xfId="31914" xr:uid="{B586FC96-4305-4AD9-B3A9-5158D1E86B34}"/>
    <cellStyle name="Totalt 2 17 9" xfId="31915" xr:uid="{4DE2AD23-E9D3-4206-A55D-DB02B1095DD6}"/>
    <cellStyle name="Totalt 2 17 9 2" xfId="31916" xr:uid="{D6C07C47-3153-4AC2-980C-D1F515D016EB}"/>
    <cellStyle name="Totalt 2 17 9 2 2" xfId="31917" xr:uid="{F10737E0-72E4-47C3-BD2D-2F88A31F3A48}"/>
    <cellStyle name="Totalt 2 17 9 3" xfId="31918" xr:uid="{9140AE5C-0B42-42C1-B29C-771AB224540D}"/>
    <cellStyle name="Totalt 2 17 9 4" xfId="31919" xr:uid="{3F14C4F4-A9DF-4809-82E7-CDDBD79DA665}"/>
    <cellStyle name="Totalt 2 18" xfId="4540" xr:uid="{6184B37B-27B5-417F-9B0E-BED768EE7DA1}"/>
    <cellStyle name="Totalt 2 18 10" xfId="31920" xr:uid="{33D7E536-1047-490A-A583-7AAE591F162C}"/>
    <cellStyle name="Totalt 2 18 10 2" xfId="31921" xr:uid="{E8D553EE-62D6-477F-A7AB-8536D43BC952}"/>
    <cellStyle name="Totalt 2 18 10 2 2" xfId="31922" xr:uid="{32B6950C-10F3-43E0-B9F8-22DDBBB02C0E}"/>
    <cellStyle name="Totalt 2 18 10 2 2 2" xfId="31923" xr:uid="{54DA52DB-7C06-4226-BB82-B6FCACC79150}"/>
    <cellStyle name="Totalt 2 18 10 2 3" xfId="31924" xr:uid="{110DB58C-76BF-4225-9486-DF44580E36B9}"/>
    <cellStyle name="Totalt 2 18 10 3" xfId="31925" xr:uid="{220A4630-A2D9-48CC-A3CA-0FC754C6D325}"/>
    <cellStyle name="Totalt 2 18 10 3 2" xfId="31926" xr:uid="{31E70161-2B95-4A2D-8BAB-1004936B2FBF}"/>
    <cellStyle name="Totalt 2 18 10 4" xfId="31927" xr:uid="{260853D8-E9AE-49F4-AE20-6E42E2A675A6}"/>
    <cellStyle name="Totalt 2 18 10 5" xfId="31928" xr:uid="{602DCE19-6077-46E7-981C-FA29786DB382}"/>
    <cellStyle name="Totalt 2 18 11" xfId="31929" xr:uid="{90CD3F73-CF53-41E0-AE8D-FE88EDFF08DA}"/>
    <cellStyle name="Totalt 2 18 11 2" xfId="31930" xr:uid="{2185EE01-50A7-4749-8EA2-41E54A1972B7}"/>
    <cellStyle name="Totalt 2 18 11 3" xfId="31931" xr:uid="{6A162062-8512-4853-AC84-907ED527B036}"/>
    <cellStyle name="Totalt 2 18 12" xfId="31932" xr:uid="{7B61EFA8-780A-4432-BD56-6F14E3112AEA}"/>
    <cellStyle name="Totalt 2 18 12 2" xfId="31933" xr:uid="{3BBFAD5C-DF3F-4583-A101-A26883772694}"/>
    <cellStyle name="Totalt 2 18 12 3" xfId="31934" xr:uid="{D6D43F4A-1342-4F27-B4D5-EC559D31D4C9}"/>
    <cellStyle name="Totalt 2 18 13" xfId="31935" xr:uid="{40A30BDA-4136-494D-9412-161E663DC25E}"/>
    <cellStyle name="Totalt 2 18 13 2" xfId="31936" xr:uid="{7DE17916-753A-4A8F-BF0C-CC29E3247647}"/>
    <cellStyle name="Totalt 2 18 14" xfId="31937" xr:uid="{EC8DF9E1-68DF-4876-88F8-BDB1C631E610}"/>
    <cellStyle name="Totalt 2 18 15" xfId="31938" xr:uid="{748E9AFA-FA9E-4406-8EE3-5C42762BBFA3}"/>
    <cellStyle name="Totalt 2 18 16" xfId="31939" xr:uid="{3D11A6E9-9EB2-42A1-8192-B636EA79520F}"/>
    <cellStyle name="Totalt 2 18 2" xfId="4541" xr:uid="{9AD9A22F-8DBB-46F4-AD81-507DC56E8BB5}"/>
    <cellStyle name="Totalt 2 18 2 2" xfId="4542" xr:uid="{08084D5D-1EE9-48EA-9169-9C9517F634E4}"/>
    <cellStyle name="Totalt 2 18 2 2 2" xfId="31940" xr:uid="{3F6BE11A-A58F-42E5-9C6A-89449FC258AF}"/>
    <cellStyle name="Totalt 2 18 2 2 2 2" xfId="31941" xr:uid="{982826B0-8B57-463E-A603-620DF07207BA}"/>
    <cellStyle name="Totalt 2 18 2 2 3" xfId="31942" xr:uid="{435DABD1-1E37-4543-AB8C-0AA487859194}"/>
    <cellStyle name="Totalt 2 18 2 2 4" xfId="31943" xr:uid="{461FBB5F-0EEC-4724-A5F9-7ABA434D5317}"/>
    <cellStyle name="Totalt 2 18 2 3" xfId="31944" xr:uid="{F89AE495-8CDB-458D-866C-DC882F08760D}"/>
    <cellStyle name="Totalt 2 18 2 3 2" xfId="31945" xr:uid="{5A280286-61AB-42D3-A1BB-AB3AE5A14D93}"/>
    <cellStyle name="Totalt 2 18 2 4" xfId="31946" xr:uid="{78BC1264-B465-4CD7-A8D6-8F7BB4FC8978}"/>
    <cellStyle name="Totalt 2 18 2 4 2" xfId="31947" xr:uid="{21AF1AF6-8C0B-4E3D-9684-B872A3F53C8B}"/>
    <cellStyle name="Totalt 2 18 2 5" xfId="31948" xr:uid="{2F8311DE-147B-49D2-AFCB-6B3759E6AF60}"/>
    <cellStyle name="Totalt 2 18 2 5 2" xfId="31949" xr:uid="{A0B790E6-60EF-44DC-BEC2-FCD8F0933FD4}"/>
    <cellStyle name="Totalt 2 18 2 6" xfId="31950" xr:uid="{8819F7D5-F260-46D8-8A94-A12CB8921F05}"/>
    <cellStyle name="Totalt 2 18 2 7" xfId="31951" xr:uid="{96E23F32-C2DD-468A-B10A-525620A76030}"/>
    <cellStyle name="Totalt 2 18 2 8" xfId="31952" xr:uid="{31E33A25-A20D-42B4-93EF-EFEBC7B24370}"/>
    <cellStyle name="Totalt 2 18 2 9" xfId="31953" xr:uid="{5D6491AB-B5B8-4806-9947-2F1C9C8F7DB4}"/>
    <cellStyle name="Totalt 2 18 3" xfId="4543" xr:uid="{A054FB5E-EC0E-49C2-8E07-6CE45E399438}"/>
    <cellStyle name="Totalt 2 18 3 2" xfId="4544" xr:uid="{B0114320-F70F-4112-B0E3-BDF99C104E40}"/>
    <cellStyle name="Totalt 2 18 3 2 2" xfId="31954" xr:uid="{3089EC6D-DCC0-48FA-A5FD-DE239AE7C946}"/>
    <cellStyle name="Totalt 2 18 3 2 2 2" xfId="31955" xr:uid="{800477D2-913F-4181-86B5-6309034F453F}"/>
    <cellStyle name="Totalt 2 18 3 2 3" xfId="31956" xr:uid="{9E383CD8-0093-406B-9877-02AEE5506E08}"/>
    <cellStyle name="Totalt 2 18 3 2 4" xfId="31957" xr:uid="{24A074E0-740C-4425-B222-A2473259AC52}"/>
    <cellStyle name="Totalt 2 18 3 3" xfId="31958" xr:uid="{7D0FDF5B-A4D0-49F8-BF7B-6827D9A2D02E}"/>
    <cellStyle name="Totalt 2 18 3 3 2" xfId="31959" xr:uid="{ACE74ED1-0AB1-42A7-BC14-6D206C51F82B}"/>
    <cellStyle name="Totalt 2 18 3 4" xfId="31960" xr:uid="{0C8803F0-3408-45A7-B195-6143F994E693}"/>
    <cellStyle name="Totalt 2 18 3 4 2" xfId="31961" xr:uid="{05B5F25D-D440-4555-83F6-B8F006E52099}"/>
    <cellStyle name="Totalt 2 18 3 5" xfId="31962" xr:uid="{70C323EC-75CB-49EE-BF7C-4053048B854A}"/>
    <cellStyle name="Totalt 2 18 3 5 2" xfId="31963" xr:uid="{E8E7F68C-C94E-42D7-8A79-442911B74632}"/>
    <cellStyle name="Totalt 2 18 3 6" xfId="31964" xr:uid="{0478EC7B-CCCF-4B37-BE65-15D737D8A6B6}"/>
    <cellStyle name="Totalt 2 18 3 7" xfId="31965" xr:uid="{72D6CC92-E54B-45A9-B9CD-5F3CBC985549}"/>
    <cellStyle name="Totalt 2 18 3 8" xfId="31966" xr:uid="{746B28FB-0FC7-4A04-BE7F-61814ADBA0CD}"/>
    <cellStyle name="Totalt 2 18 3 9" xfId="31967" xr:uid="{EEC765FB-5E85-4DE9-B053-2FFCC4E0EDB5}"/>
    <cellStyle name="Totalt 2 18 4" xfId="4545" xr:uid="{04F932A4-4429-4E10-8B1E-5CFB0455F898}"/>
    <cellStyle name="Totalt 2 18 4 2" xfId="4546" xr:uid="{8E0D6840-5CBB-4FC6-87D6-E6486E0DFB47}"/>
    <cellStyle name="Totalt 2 18 4 2 2" xfId="31968" xr:uid="{4E5B3CBB-218C-482A-9F27-651D0BA458DB}"/>
    <cellStyle name="Totalt 2 18 4 2 2 2" xfId="31969" xr:uid="{77D25C8B-0B35-401C-BA52-A73267B1854A}"/>
    <cellStyle name="Totalt 2 18 4 2 3" xfId="31970" xr:uid="{3B1B0B97-AC44-4E24-8CAC-3C99A6E124FC}"/>
    <cellStyle name="Totalt 2 18 4 2 4" xfId="31971" xr:uid="{837680B8-0BE5-4777-9F87-07463C13EED6}"/>
    <cellStyle name="Totalt 2 18 4 3" xfId="31972" xr:uid="{0C8DF705-4001-47E0-8536-1EB3AEED4874}"/>
    <cellStyle name="Totalt 2 18 4 3 2" xfId="31973" xr:uid="{770EB477-9F5E-4190-8E16-6222ED961C6E}"/>
    <cellStyle name="Totalt 2 18 4 4" xfId="31974" xr:uid="{3CA779A2-CC75-40A1-A99C-BD421BED3B96}"/>
    <cellStyle name="Totalt 2 18 4 4 2" xfId="31975" xr:uid="{20ECBC3E-0CEC-4294-9214-62231D031238}"/>
    <cellStyle name="Totalt 2 18 4 5" xfId="31976" xr:uid="{0600D216-95C8-47AE-BD8D-0A282B698CB5}"/>
    <cellStyle name="Totalt 2 18 4 5 2" xfId="31977" xr:uid="{7A876EF5-8D5F-40D7-B613-D0E08D622BB7}"/>
    <cellStyle name="Totalt 2 18 4 6" xfId="31978" xr:uid="{EE26629D-4FC9-45E5-910A-FE7BFB1AACBA}"/>
    <cellStyle name="Totalt 2 18 4 7" xfId="31979" xr:uid="{9AD09A70-D8CE-44EF-ABAF-4DF7258DFBE4}"/>
    <cellStyle name="Totalt 2 18 4 8" xfId="31980" xr:uid="{331C68A7-2DEA-4ED6-B170-359CB77D0341}"/>
    <cellStyle name="Totalt 2 18 4 9" xfId="31981" xr:uid="{2327471D-75DF-4F1E-A8B6-1253F4F9F79B}"/>
    <cellStyle name="Totalt 2 18 5" xfId="4547" xr:uid="{CBFDA368-54EF-40EF-94AF-581C596BEAF8}"/>
    <cellStyle name="Totalt 2 18 5 2" xfId="4548" xr:uid="{C6EEF751-B6D0-46E0-80F6-CF91F91965F0}"/>
    <cellStyle name="Totalt 2 18 5 2 2" xfId="31982" xr:uid="{28B0EA2A-6C7D-4374-931D-40403AB13D40}"/>
    <cellStyle name="Totalt 2 18 5 2 2 2" xfId="31983" xr:uid="{3AF241BA-EFE7-4334-BC58-6567B9141CFE}"/>
    <cellStyle name="Totalt 2 18 5 2 3" xfId="31984" xr:uid="{1277AAD3-5B3D-448D-B626-F760F5C8B658}"/>
    <cellStyle name="Totalt 2 18 5 2 4" xfId="31985" xr:uid="{1BB2B9B9-8860-40AF-A0FE-B26E86464B0F}"/>
    <cellStyle name="Totalt 2 18 5 3" xfId="31986" xr:uid="{A84F33AC-76C6-407D-BD85-E603A7032D39}"/>
    <cellStyle name="Totalt 2 18 5 3 2" xfId="31987" xr:uid="{8C1A0787-BF3A-49B9-9D51-5D1D866C7C9B}"/>
    <cellStyle name="Totalt 2 18 5 4" xfId="31988" xr:uid="{CBFF4FAF-6256-413C-997E-887363410C34}"/>
    <cellStyle name="Totalt 2 18 5 4 2" xfId="31989" xr:uid="{63C12FC0-6706-4A7F-8592-14A2D414700B}"/>
    <cellStyle name="Totalt 2 18 5 5" xfId="31990" xr:uid="{45743433-BF0A-4556-9160-2BD9991ECD90}"/>
    <cellStyle name="Totalt 2 18 5 5 2" xfId="31991" xr:uid="{69193C4B-091E-45CD-9A39-88E80573F283}"/>
    <cellStyle name="Totalt 2 18 5 6" xfId="31992" xr:uid="{B38DB00C-B28B-45AC-8D2F-DD33A998B4D6}"/>
    <cellStyle name="Totalt 2 18 5 7" xfId="31993" xr:uid="{96C47D25-47F1-4F61-AF4E-C2E19A6D3FF4}"/>
    <cellStyle name="Totalt 2 18 5 8" xfId="31994" xr:uid="{DB4B1904-2435-4BB6-9DD8-ACF39CEAD7BB}"/>
    <cellStyle name="Totalt 2 18 5 9" xfId="31995" xr:uid="{841F60E3-0B25-43C8-9C00-F7D56FC5C22C}"/>
    <cellStyle name="Totalt 2 18 6" xfId="4549" xr:uid="{4CC8B7C8-623C-4145-AF64-78C610AEAEB2}"/>
    <cellStyle name="Totalt 2 18 6 2" xfId="4550" xr:uid="{ACB70BA0-B75B-42EA-8A87-6985391A5009}"/>
    <cellStyle name="Totalt 2 18 6 2 2" xfId="31996" xr:uid="{EC3D5FFD-7B95-4E8F-A199-8C34E9EE07CF}"/>
    <cellStyle name="Totalt 2 18 6 2 2 2" xfId="31997" xr:uid="{4A9B419A-4A58-40E8-8FAF-B1CAFC4C3C31}"/>
    <cellStyle name="Totalt 2 18 6 2 3" xfId="31998" xr:uid="{31BAF3EC-ECAA-4874-B043-2B9EE0B18D6E}"/>
    <cellStyle name="Totalt 2 18 6 2 4" xfId="31999" xr:uid="{A26BC679-2A17-46DA-BE57-F7A4B6E9601A}"/>
    <cellStyle name="Totalt 2 18 6 3" xfId="32000" xr:uid="{0365AC57-025D-4B25-94E2-E7C343A1864E}"/>
    <cellStyle name="Totalt 2 18 6 3 2" xfId="32001" xr:uid="{2061CD35-7A63-4A19-B0B9-B68575A7E2DF}"/>
    <cellStyle name="Totalt 2 18 6 4" xfId="32002" xr:uid="{31912365-F72A-4390-910F-0D81635F2E89}"/>
    <cellStyle name="Totalt 2 18 6 4 2" xfId="32003" xr:uid="{09AA135E-30D4-4F9A-AC70-19DB08DB3BE2}"/>
    <cellStyle name="Totalt 2 18 6 5" xfId="32004" xr:uid="{D849E982-CABE-4874-876F-445B6FC7CE7D}"/>
    <cellStyle name="Totalt 2 18 6 5 2" xfId="32005" xr:uid="{33360404-C453-4057-AECF-E3453C165BE9}"/>
    <cellStyle name="Totalt 2 18 6 6" xfId="32006" xr:uid="{3794E95A-DE03-4ABF-8514-22C64F7C511A}"/>
    <cellStyle name="Totalt 2 18 6 7" xfId="32007" xr:uid="{6D3CD87C-1F07-4EAA-A245-93154639D2F8}"/>
    <cellStyle name="Totalt 2 18 6 8" xfId="32008" xr:uid="{DF0DBFD1-FBB8-4C93-8031-94DB482102D3}"/>
    <cellStyle name="Totalt 2 18 6 9" xfId="32009" xr:uid="{30250B9E-E5CD-4A4C-B819-C2F2F02E5A8E}"/>
    <cellStyle name="Totalt 2 18 7" xfId="4551" xr:uid="{BCC59AE0-6F04-44C8-8D42-0D8F1B36A4B2}"/>
    <cellStyle name="Totalt 2 18 7 2" xfId="4552" xr:uid="{6B160E27-A25F-484E-A97E-295ED78F64AC}"/>
    <cellStyle name="Totalt 2 18 7 2 2" xfId="32010" xr:uid="{0A4CC736-FC6C-4AEF-8C0A-F011859D555A}"/>
    <cellStyle name="Totalt 2 18 7 2 2 2" xfId="32011" xr:uid="{6C2665A5-628D-4AF0-982D-B9456AFCE263}"/>
    <cellStyle name="Totalt 2 18 7 2 3" xfId="32012" xr:uid="{81C30C80-6F82-4343-B2DB-F05470080D68}"/>
    <cellStyle name="Totalt 2 18 7 2 4" xfId="32013" xr:uid="{02599394-ADA2-49C6-BD5B-236D155DA39E}"/>
    <cellStyle name="Totalt 2 18 7 3" xfId="32014" xr:uid="{4DFDAA5F-6A42-4B55-B3BA-F0D6048504F8}"/>
    <cellStyle name="Totalt 2 18 7 3 2" xfId="32015" xr:uid="{F7B1A10F-15D4-47D1-BD78-3932D789D4DC}"/>
    <cellStyle name="Totalt 2 18 7 4" xfId="32016" xr:uid="{117621D6-53D8-439B-B60B-2B2255ED3C7B}"/>
    <cellStyle name="Totalt 2 18 7 4 2" xfId="32017" xr:uid="{A30FE7A7-23E0-41B5-AB68-7244084D0232}"/>
    <cellStyle name="Totalt 2 18 7 5" xfId="32018" xr:uid="{419B6B96-F92E-4C83-B6D4-79565675C1E1}"/>
    <cellStyle name="Totalt 2 18 7 5 2" xfId="32019" xr:uid="{8F589DAB-8869-4B93-9DCB-534D57742B59}"/>
    <cellStyle name="Totalt 2 18 7 6" xfId="32020" xr:uid="{852E7A34-9A64-4E42-9048-F4B1FC141D07}"/>
    <cellStyle name="Totalt 2 18 7 7" xfId="32021" xr:uid="{0E9D2854-0A06-4FAA-8209-6FEB64E34889}"/>
    <cellStyle name="Totalt 2 18 7 8" xfId="32022" xr:uid="{054B8ECA-617B-442F-943A-833BE20A64E7}"/>
    <cellStyle name="Totalt 2 18 7 9" xfId="32023" xr:uid="{B2286115-E431-4183-B28E-32E8C1C877C9}"/>
    <cellStyle name="Totalt 2 18 8" xfId="4553" xr:uid="{E7DF9231-398D-4F3F-8F24-22DD1F655919}"/>
    <cellStyle name="Totalt 2 18 8 2" xfId="32024" xr:uid="{C3CB14BA-83E7-4F2D-BED4-3AB620BEAA5F}"/>
    <cellStyle name="Totalt 2 18 8 2 2" xfId="32025" xr:uid="{E52F9731-889C-41E2-8E57-A3D972C117A5}"/>
    <cellStyle name="Totalt 2 18 8 2 2 2" xfId="32026" xr:uid="{D87AD105-1CE2-4661-972C-6BC29C3A5C75}"/>
    <cellStyle name="Totalt 2 18 8 2 3" xfId="32027" xr:uid="{9B08B383-C288-4507-9FDA-F370CDC5D8E7}"/>
    <cellStyle name="Totalt 2 18 8 3" xfId="32028" xr:uid="{E015487A-FA46-47E5-BC3C-DD9F14D702F9}"/>
    <cellStyle name="Totalt 2 18 8 3 2" xfId="32029" xr:uid="{335A35BD-0CDD-4CBB-B1AB-0B7B98B66BA2}"/>
    <cellStyle name="Totalt 2 18 8 4" xfId="32030" xr:uid="{FED6CBCD-62BE-4CF5-9158-5938B8F649BD}"/>
    <cellStyle name="Totalt 2 18 8 5" xfId="32031" xr:uid="{9C6434B5-69A3-408C-BBEB-D88FF131F3A1}"/>
    <cellStyle name="Totalt 2 18 9" xfId="32032" xr:uid="{0E53FE43-B232-411A-A376-ECAF5DD9972C}"/>
    <cellStyle name="Totalt 2 18 9 2" xfId="32033" xr:uid="{F38CBAF4-FCB4-49CB-A3CD-A3C5D231A93E}"/>
    <cellStyle name="Totalt 2 18 9 2 2" xfId="32034" xr:uid="{F436395E-FAE2-4D22-B6ED-3B578BDAFBD4}"/>
    <cellStyle name="Totalt 2 18 9 3" xfId="32035" xr:uid="{F45CEAD9-1252-40AE-8541-F42A34A0102D}"/>
    <cellStyle name="Totalt 2 18 9 4" xfId="32036" xr:uid="{28D7427B-92AF-4100-BA49-1114AE29BF8F}"/>
    <cellStyle name="Totalt 2 19" xfId="4554" xr:uid="{1DA688BB-D5C7-465F-9FBC-91D5FDD14E77}"/>
    <cellStyle name="Totalt 2 19 10" xfId="32037" xr:uid="{71D5685D-BA30-4C2C-837B-A7A55F3761CD}"/>
    <cellStyle name="Totalt 2 19 10 2" xfId="32038" xr:uid="{5138C501-4DA4-4543-B3E4-FF3893C76348}"/>
    <cellStyle name="Totalt 2 19 10 2 2" xfId="32039" xr:uid="{058D8668-9732-4CDE-AD0E-FF5ADAB09A6F}"/>
    <cellStyle name="Totalt 2 19 10 2 2 2" xfId="32040" xr:uid="{FC90D266-F8B9-4900-B4BE-6A641F1AF903}"/>
    <cellStyle name="Totalt 2 19 10 2 3" xfId="32041" xr:uid="{D4B67AC6-97E7-4C65-8D97-179C4D825418}"/>
    <cellStyle name="Totalt 2 19 10 3" xfId="32042" xr:uid="{864D2465-253E-4D94-B67D-CAE858121276}"/>
    <cellStyle name="Totalt 2 19 10 3 2" xfId="32043" xr:uid="{C6C1D9B6-9450-42F0-AE00-96B362BF1F9C}"/>
    <cellStyle name="Totalt 2 19 10 4" xfId="32044" xr:uid="{E36012C6-AF9B-4D9F-A099-E4F1B46C58DB}"/>
    <cellStyle name="Totalt 2 19 10 5" xfId="32045" xr:uid="{91BEAFB0-5529-4FB2-86EB-FE60F8873F35}"/>
    <cellStyle name="Totalt 2 19 11" xfId="32046" xr:uid="{CA61185C-3424-4BEE-962B-622DCAB24842}"/>
    <cellStyle name="Totalt 2 19 11 2" xfId="32047" xr:uid="{9A2A8F7E-4702-4D47-9506-4E2E520165EB}"/>
    <cellStyle name="Totalt 2 19 11 3" xfId="32048" xr:uid="{9025523E-B12D-4434-A95C-A5AFC82CAB09}"/>
    <cellStyle name="Totalt 2 19 12" xfId="32049" xr:uid="{E70B9166-6EC6-4E78-AD32-BFDDAF3DF06D}"/>
    <cellStyle name="Totalt 2 19 12 2" xfId="32050" xr:uid="{DC3D1EDF-FB36-4749-BFAC-8DACF578AAEF}"/>
    <cellStyle name="Totalt 2 19 12 3" xfId="32051" xr:uid="{4897E33E-ADDD-4396-AF61-1C7F3090D683}"/>
    <cellStyle name="Totalt 2 19 13" xfId="32052" xr:uid="{50F558B7-77B5-4470-850A-84FB2EA7E14F}"/>
    <cellStyle name="Totalt 2 19 13 2" xfId="32053" xr:uid="{9716003B-8877-4718-B0A8-4397897A0A94}"/>
    <cellStyle name="Totalt 2 19 14" xfId="32054" xr:uid="{D70E9506-CCB2-4062-8814-D5F396927FA2}"/>
    <cellStyle name="Totalt 2 19 15" xfId="32055" xr:uid="{C4B7AC95-5B55-4BF2-B156-A0FBB50390DC}"/>
    <cellStyle name="Totalt 2 19 16" xfId="32056" xr:uid="{8E430BC1-01EC-40E8-9C38-F882E68D0B15}"/>
    <cellStyle name="Totalt 2 19 2" xfId="4555" xr:uid="{53E1DF9C-63F2-4C19-AC01-297712E842C3}"/>
    <cellStyle name="Totalt 2 19 2 2" xfId="4556" xr:uid="{FC76016F-5970-4A1B-8AC7-6A3C7C3B55BB}"/>
    <cellStyle name="Totalt 2 19 2 2 2" xfId="32057" xr:uid="{8EEEF5B5-A25B-462F-8193-B8EF3DAF09E5}"/>
    <cellStyle name="Totalt 2 19 2 2 2 2" xfId="32058" xr:uid="{F19B88F8-6B46-40B4-96C7-E9EB531FAE31}"/>
    <cellStyle name="Totalt 2 19 2 2 3" xfId="32059" xr:uid="{938A280A-CDD4-4E99-B163-02102FA1268C}"/>
    <cellStyle name="Totalt 2 19 2 2 4" xfId="32060" xr:uid="{FBC26940-5DD4-411E-98CB-BF88A9A70A88}"/>
    <cellStyle name="Totalt 2 19 2 3" xfId="32061" xr:uid="{9E8DDB64-01D7-4403-92BE-E7CDC147A653}"/>
    <cellStyle name="Totalt 2 19 2 3 2" xfId="32062" xr:uid="{503F14C5-213F-4F66-882E-6FBB089C9DC7}"/>
    <cellStyle name="Totalt 2 19 2 4" xfId="32063" xr:uid="{BDA140A6-AFDD-4296-B347-A90DC9E94879}"/>
    <cellStyle name="Totalt 2 19 2 4 2" xfId="32064" xr:uid="{8C6AA4A3-2010-49A6-A5AD-B01DDB3D96BB}"/>
    <cellStyle name="Totalt 2 19 2 5" xfId="32065" xr:uid="{6EA46827-3191-4F96-8EF5-522F15013A9C}"/>
    <cellStyle name="Totalt 2 19 2 5 2" xfId="32066" xr:uid="{9AD41C6F-61E5-4B4A-B1B5-C10A2BB48A25}"/>
    <cellStyle name="Totalt 2 19 2 6" xfId="32067" xr:uid="{AE96761C-98BA-48E1-84B1-1D33EC60BF31}"/>
    <cellStyle name="Totalt 2 19 2 7" xfId="32068" xr:uid="{14AC7029-AC29-4337-8ACD-34D5E74902ED}"/>
    <cellStyle name="Totalt 2 19 2 8" xfId="32069" xr:uid="{9BFD3BA8-6547-4433-AC95-B076D772D987}"/>
    <cellStyle name="Totalt 2 19 2 9" xfId="32070" xr:uid="{7A5E574A-F08E-4655-8B24-AD2A19CA7A7C}"/>
    <cellStyle name="Totalt 2 19 3" xfId="4557" xr:uid="{0A52A30D-A680-4783-B390-588314C6838D}"/>
    <cellStyle name="Totalt 2 19 3 2" xfId="4558" xr:uid="{943171B1-E6C7-4A48-9EED-BD1AB57840B6}"/>
    <cellStyle name="Totalt 2 19 3 2 2" xfId="32071" xr:uid="{57EE39CC-EC25-4E19-9107-D0FD2D5816F6}"/>
    <cellStyle name="Totalt 2 19 3 2 2 2" xfId="32072" xr:uid="{CF96B387-6C70-4762-8854-681F31FE4396}"/>
    <cellStyle name="Totalt 2 19 3 2 3" xfId="32073" xr:uid="{AC92AEC2-7A7C-4FA9-885C-35D98F586D01}"/>
    <cellStyle name="Totalt 2 19 3 2 4" xfId="32074" xr:uid="{CEDDA2FD-C504-4620-823A-5633D670CB3A}"/>
    <cellStyle name="Totalt 2 19 3 3" xfId="32075" xr:uid="{561D257F-3FAB-4CFC-B480-8CF38115E47A}"/>
    <cellStyle name="Totalt 2 19 3 3 2" xfId="32076" xr:uid="{B8FE1079-86A1-4214-9DC5-5833CFC6A3EE}"/>
    <cellStyle name="Totalt 2 19 3 4" xfId="32077" xr:uid="{5D177DF2-E948-4C09-814F-598FED05A922}"/>
    <cellStyle name="Totalt 2 19 3 4 2" xfId="32078" xr:uid="{F47338E5-ED15-4C44-A09B-7DE3CBCCDCF8}"/>
    <cellStyle name="Totalt 2 19 3 5" xfId="32079" xr:uid="{8C0186A9-7E0C-454F-BBBF-BBC037460171}"/>
    <cellStyle name="Totalt 2 19 3 5 2" xfId="32080" xr:uid="{88FECEF9-CC54-4BE2-A2ED-41E669E55BBC}"/>
    <cellStyle name="Totalt 2 19 3 6" xfId="32081" xr:uid="{182858C4-4D04-4721-8C80-369F26363E8B}"/>
    <cellStyle name="Totalt 2 19 3 7" xfId="32082" xr:uid="{B866C30E-1F72-4F73-8966-0FECCEC3BF8B}"/>
    <cellStyle name="Totalt 2 19 3 8" xfId="32083" xr:uid="{96F9C8E2-DA48-40AA-B083-E8CB99F2D0A5}"/>
    <cellStyle name="Totalt 2 19 3 9" xfId="32084" xr:uid="{A4CEBAC3-D1FE-4410-9710-15380A4F17D7}"/>
    <cellStyle name="Totalt 2 19 4" xfId="4559" xr:uid="{780DD78A-4078-4F2D-9C4A-5C2836C46C5B}"/>
    <cellStyle name="Totalt 2 19 4 2" xfId="4560" xr:uid="{C75FD46B-D9DE-4D8C-A6E0-377E5616E80E}"/>
    <cellStyle name="Totalt 2 19 4 2 2" xfId="32085" xr:uid="{FC72081E-02C2-4300-8830-F18E4B191D40}"/>
    <cellStyle name="Totalt 2 19 4 2 2 2" xfId="32086" xr:uid="{ABAA9AC5-4B9D-4A9A-A07C-C68AEBA25745}"/>
    <cellStyle name="Totalt 2 19 4 2 3" xfId="32087" xr:uid="{331C5F52-15A8-46F7-96B0-01A7FF4180DA}"/>
    <cellStyle name="Totalt 2 19 4 2 4" xfId="32088" xr:uid="{694AB765-D097-4075-94E1-5B415BD77CCB}"/>
    <cellStyle name="Totalt 2 19 4 3" xfId="32089" xr:uid="{C051E094-27D9-4CD5-89A3-66F5EF6428C4}"/>
    <cellStyle name="Totalt 2 19 4 3 2" xfId="32090" xr:uid="{54960525-1BEF-4888-A66A-DF4618D3188F}"/>
    <cellStyle name="Totalt 2 19 4 4" xfId="32091" xr:uid="{C415AD5B-95CF-4C83-A1AE-85D5CAEEADA8}"/>
    <cellStyle name="Totalt 2 19 4 4 2" xfId="32092" xr:uid="{4AA3E8FB-B1C7-4CB0-BC09-66D39DA49921}"/>
    <cellStyle name="Totalt 2 19 4 5" xfId="32093" xr:uid="{0C6C8785-3552-4704-87C9-475762065EF1}"/>
    <cellStyle name="Totalt 2 19 4 5 2" xfId="32094" xr:uid="{236B1790-DEF3-48B9-A267-CC2720825545}"/>
    <cellStyle name="Totalt 2 19 4 6" xfId="32095" xr:uid="{B78433C8-28D6-4D64-B364-3A15264369D3}"/>
    <cellStyle name="Totalt 2 19 4 7" xfId="32096" xr:uid="{883A8CF6-27DC-4EB5-AD6E-DC2FD5F370D7}"/>
    <cellStyle name="Totalt 2 19 4 8" xfId="32097" xr:uid="{C078B8FD-625B-4B4C-A773-C07417DED0E3}"/>
    <cellStyle name="Totalt 2 19 4 9" xfId="32098" xr:uid="{AE5EEBFC-1108-4C57-B773-5F63EEB0F6A9}"/>
    <cellStyle name="Totalt 2 19 5" xfId="4561" xr:uid="{3A92F08F-1DB4-4B5E-B85F-CC0F14940AC3}"/>
    <cellStyle name="Totalt 2 19 5 2" xfId="4562" xr:uid="{F363155E-A94D-46C6-A19E-F35E6D5792BF}"/>
    <cellStyle name="Totalt 2 19 5 2 2" xfId="32099" xr:uid="{D93EDCFA-C995-4408-A5B2-BAE0ED64886E}"/>
    <cellStyle name="Totalt 2 19 5 2 2 2" xfId="32100" xr:uid="{012EE1E4-2323-490B-873E-35AC8837C996}"/>
    <cellStyle name="Totalt 2 19 5 2 3" xfId="32101" xr:uid="{AB990D82-B88B-4E7F-BD6B-34B4885409B8}"/>
    <cellStyle name="Totalt 2 19 5 2 4" xfId="32102" xr:uid="{1729438A-CF2C-493C-8F7E-D5A8B23F1417}"/>
    <cellStyle name="Totalt 2 19 5 3" xfId="32103" xr:uid="{5F4AE280-DA8E-4CE9-B495-72B3A3FBD376}"/>
    <cellStyle name="Totalt 2 19 5 3 2" xfId="32104" xr:uid="{51AF9DB2-4653-46D7-A29C-062FD72FE290}"/>
    <cellStyle name="Totalt 2 19 5 4" xfId="32105" xr:uid="{311A1EDB-13B5-42C2-AE48-240244F7E6F7}"/>
    <cellStyle name="Totalt 2 19 5 4 2" xfId="32106" xr:uid="{642E1169-CE74-4A78-9BE8-CCF6843D9453}"/>
    <cellStyle name="Totalt 2 19 5 5" xfId="32107" xr:uid="{F57C2034-2F20-4196-A33A-57BD63C2B971}"/>
    <cellStyle name="Totalt 2 19 5 5 2" xfId="32108" xr:uid="{0B66ABB8-CD96-4C74-B44B-D7E9CA994BC2}"/>
    <cellStyle name="Totalt 2 19 5 6" xfId="32109" xr:uid="{88402742-B0E8-4753-8C28-EAB43BDA67BB}"/>
    <cellStyle name="Totalt 2 19 5 7" xfId="32110" xr:uid="{7435AB02-F443-4A90-A3C4-46E744117A2B}"/>
    <cellStyle name="Totalt 2 19 5 8" xfId="32111" xr:uid="{42AC832A-7842-4474-9304-97A692E75381}"/>
    <cellStyle name="Totalt 2 19 5 9" xfId="32112" xr:uid="{857B3098-D504-4767-934A-1973DCEA9C82}"/>
    <cellStyle name="Totalt 2 19 6" xfId="4563" xr:uid="{2880B105-FB0B-431D-8BA7-B7C0ABBF979B}"/>
    <cellStyle name="Totalt 2 19 6 2" xfId="4564" xr:uid="{BAACD9CA-53FF-4D6B-8AD8-6E5B74B26C53}"/>
    <cellStyle name="Totalt 2 19 6 2 2" xfId="32113" xr:uid="{9C7C6C2D-D11A-439E-A10F-56453CB1B140}"/>
    <cellStyle name="Totalt 2 19 6 2 2 2" xfId="32114" xr:uid="{1AB116B5-ECA6-489D-B088-BEE10E514696}"/>
    <cellStyle name="Totalt 2 19 6 2 3" xfId="32115" xr:uid="{1805BD22-824F-4172-A17A-9D6EFB2BF222}"/>
    <cellStyle name="Totalt 2 19 6 2 4" xfId="32116" xr:uid="{9B5B2E33-690C-444F-94FC-D36F45993975}"/>
    <cellStyle name="Totalt 2 19 6 3" xfId="32117" xr:uid="{91E0D209-AA35-4B0B-8E47-E9AD82E0A204}"/>
    <cellStyle name="Totalt 2 19 6 3 2" xfId="32118" xr:uid="{F9C5C7EE-8FBC-40D1-A36F-A4F52A3A988D}"/>
    <cellStyle name="Totalt 2 19 6 4" xfId="32119" xr:uid="{1BBAC37D-771D-4242-8404-6459AB84D945}"/>
    <cellStyle name="Totalt 2 19 6 4 2" xfId="32120" xr:uid="{10A2F543-FD92-4680-8942-783A6C4F0405}"/>
    <cellStyle name="Totalt 2 19 6 5" xfId="32121" xr:uid="{33468A93-10AB-4316-B9AC-E72774644BDE}"/>
    <cellStyle name="Totalt 2 19 6 5 2" xfId="32122" xr:uid="{7BAF5F61-6647-4CC2-8B9E-258FF269AFA6}"/>
    <cellStyle name="Totalt 2 19 6 6" xfId="32123" xr:uid="{66DBA79C-EC75-4FBB-A9DB-542118F1EE29}"/>
    <cellStyle name="Totalt 2 19 6 7" xfId="32124" xr:uid="{F326E27E-CEF3-41EC-A0B9-63BB274E3E13}"/>
    <cellStyle name="Totalt 2 19 6 8" xfId="32125" xr:uid="{E7826676-B0F0-4A7B-BB11-014C0E540CFE}"/>
    <cellStyle name="Totalt 2 19 6 9" xfId="32126" xr:uid="{B7B3EDD4-0586-4118-9C7B-82EF8BF61CD1}"/>
    <cellStyle name="Totalt 2 19 7" xfId="4565" xr:uid="{ECE3F3D8-5D8C-4FCD-9EC5-F0C29CB56C5F}"/>
    <cellStyle name="Totalt 2 19 7 2" xfId="4566" xr:uid="{7DE677D2-32BF-4325-9F6D-2B1DE3BFEF39}"/>
    <cellStyle name="Totalt 2 19 7 2 2" xfId="32127" xr:uid="{025244F5-DC5C-40CF-A3A7-52F34B0FE6D2}"/>
    <cellStyle name="Totalt 2 19 7 2 2 2" xfId="32128" xr:uid="{AD31A4AF-F238-483E-B22A-0992DBCECD2F}"/>
    <cellStyle name="Totalt 2 19 7 2 3" xfId="32129" xr:uid="{EDF07917-5DD1-4B95-9E03-FFFE4F1F14BD}"/>
    <cellStyle name="Totalt 2 19 7 2 4" xfId="32130" xr:uid="{11BDF5F0-35C8-427A-9BFD-41989CE050E4}"/>
    <cellStyle name="Totalt 2 19 7 3" xfId="32131" xr:uid="{D9C2E51E-4EDE-4907-BB9F-1BD00A2D88CB}"/>
    <cellStyle name="Totalt 2 19 7 3 2" xfId="32132" xr:uid="{94734A30-A236-4B50-8767-8CC8B743F804}"/>
    <cellStyle name="Totalt 2 19 7 4" xfId="32133" xr:uid="{AFB44200-244C-4AE4-9F4A-2145D35EADAA}"/>
    <cellStyle name="Totalt 2 19 7 4 2" xfId="32134" xr:uid="{F9737DA8-8058-4AA5-83A6-F2413773FAEF}"/>
    <cellStyle name="Totalt 2 19 7 5" xfId="32135" xr:uid="{F94FE05E-134F-4ED1-BB3C-58D0E87DA199}"/>
    <cellStyle name="Totalt 2 19 7 5 2" xfId="32136" xr:uid="{4199CF89-2F81-4052-A894-2648A2C23383}"/>
    <cellStyle name="Totalt 2 19 7 6" xfId="32137" xr:uid="{C7E0C51A-D232-465B-8562-E62F507280DD}"/>
    <cellStyle name="Totalt 2 19 7 7" xfId="32138" xr:uid="{33514AA6-C614-4E68-852D-B189E508664B}"/>
    <cellStyle name="Totalt 2 19 7 8" xfId="32139" xr:uid="{455115C5-5779-4893-9E5B-B50570496DAB}"/>
    <cellStyle name="Totalt 2 19 7 9" xfId="32140" xr:uid="{F9C4BBCD-DA5D-4211-B56B-572E3F95DDEC}"/>
    <cellStyle name="Totalt 2 19 8" xfId="4567" xr:uid="{AA53331A-5D61-4ADE-B2F5-27D5C9939BAE}"/>
    <cellStyle name="Totalt 2 19 8 2" xfId="32141" xr:uid="{085A4D62-770F-4D66-876A-0CBF7E6B285F}"/>
    <cellStyle name="Totalt 2 19 8 2 2" xfId="32142" xr:uid="{A77D8B12-4ABC-45BE-8F60-1B3483509577}"/>
    <cellStyle name="Totalt 2 19 8 2 2 2" xfId="32143" xr:uid="{62CD1159-2BF0-4129-8DFB-183407E8E17C}"/>
    <cellStyle name="Totalt 2 19 8 2 3" xfId="32144" xr:uid="{A498A3B1-C789-4D9F-90FB-E28A0B924C69}"/>
    <cellStyle name="Totalt 2 19 8 3" xfId="32145" xr:uid="{7F91FE42-B8C1-4169-BCE4-DD581604B6EA}"/>
    <cellStyle name="Totalt 2 19 8 3 2" xfId="32146" xr:uid="{C5518A22-CD2C-4811-B42B-B79BAFE207DA}"/>
    <cellStyle name="Totalt 2 19 8 4" xfId="32147" xr:uid="{78610F2D-12BB-467E-B196-DBB8F6879B36}"/>
    <cellStyle name="Totalt 2 19 8 5" xfId="32148" xr:uid="{476EFAE0-F796-457D-94E8-7DE360EF68FB}"/>
    <cellStyle name="Totalt 2 19 9" xfId="32149" xr:uid="{69396B77-12D6-4876-B71D-8DE6634991BE}"/>
    <cellStyle name="Totalt 2 19 9 2" xfId="32150" xr:uid="{06A4DE05-BB37-4DDE-BC4E-9D26D76EBCD8}"/>
    <cellStyle name="Totalt 2 19 9 2 2" xfId="32151" xr:uid="{D3FACCDC-B50A-42EF-9CC9-151ED341FB9F}"/>
    <cellStyle name="Totalt 2 19 9 3" xfId="32152" xr:uid="{C174D5CD-886B-446A-B342-7950FC15A686}"/>
    <cellStyle name="Totalt 2 19 9 4" xfId="32153" xr:uid="{41E3FB91-E8D0-41DA-BBB3-5B074D6D2124}"/>
    <cellStyle name="Totalt 2 2" xfId="4568" xr:uid="{4AEC5C97-6ED7-4378-9FC1-65124CEB0428}"/>
    <cellStyle name="Totalt 2 2 10" xfId="32154" xr:uid="{B4128049-A419-4071-9496-D7B61752311D}"/>
    <cellStyle name="Totalt 2 2 10 2" xfId="32155" xr:uid="{68A55C77-E6EB-4FBF-8566-64938FBEEBE5}"/>
    <cellStyle name="Totalt 2 2 10 2 2" xfId="32156" xr:uid="{8BB81E9B-669C-493A-A7A0-0DD0A210DCAD}"/>
    <cellStyle name="Totalt 2 2 10 2 2 2" xfId="32157" xr:uid="{C45931FF-A166-4201-9F98-C07363B34665}"/>
    <cellStyle name="Totalt 2 2 10 2 3" xfId="32158" xr:uid="{91804703-8B72-46EB-929F-074B45CF546C}"/>
    <cellStyle name="Totalt 2 2 10 3" xfId="32159" xr:uid="{FDC00CB5-674D-4B64-90DB-95275466EDDD}"/>
    <cellStyle name="Totalt 2 2 10 3 2" xfId="32160" xr:uid="{0CA924DD-1B8D-499B-B0CD-9A739BD961FB}"/>
    <cellStyle name="Totalt 2 2 10 4" xfId="32161" xr:uid="{AE5546CB-A7BB-4601-AC7D-3C5C20FA689C}"/>
    <cellStyle name="Totalt 2 2 10 5" xfId="32162" xr:uid="{FA1CE3A7-5DE9-4AA7-8E47-9F2E37CB13C6}"/>
    <cellStyle name="Totalt 2 2 11" xfId="32163" xr:uid="{BF9FE494-ABAF-422A-85D0-F9AB356A2021}"/>
    <cellStyle name="Totalt 2 2 11 2" xfId="32164" xr:uid="{AFD9A3B9-E361-4BC4-903A-643481609546}"/>
    <cellStyle name="Totalt 2 2 11 2 2" xfId="32165" xr:uid="{FC05D400-58EE-4B58-8A29-D64BFCA65839}"/>
    <cellStyle name="Totalt 2 2 11 3" xfId="32166" xr:uid="{E8208CC6-A1EB-45ED-83AA-51112FBAFAD1}"/>
    <cellStyle name="Totalt 2 2 11 4" xfId="32167" xr:uid="{2BCC712A-0D92-4C18-8741-765287429952}"/>
    <cellStyle name="Totalt 2 2 12" xfId="32168" xr:uid="{4AE51F3A-68B3-42DD-BAB3-A3C6DFE394F7}"/>
    <cellStyle name="Totalt 2 2 12 2" xfId="32169" xr:uid="{8CE4A693-F55D-47EF-BAE4-CB70104B5169}"/>
    <cellStyle name="Totalt 2 2 12 3" xfId="32170" xr:uid="{8648C515-E046-4552-8FC8-B825F1C3C986}"/>
    <cellStyle name="Totalt 2 2 13" xfId="32171" xr:uid="{FC73DB4C-7A1A-4F05-8CC8-71C793AD3A4F}"/>
    <cellStyle name="Totalt 2 2 13 2" xfId="32172" xr:uid="{5188571E-B2B2-4AC4-B753-2BCE1EFBA02C}"/>
    <cellStyle name="Totalt 2 2 13 2 2" xfId="32173" xr:uid="{202A020C-9A63-4486-A068-F80022B8997C}"/>
    <cellStyle name="Totalt 2 2 13 3" xfId="32174" xr:uid="{72D5F277-4A00-4747-96FA-CE8FDD426AF4}"/>
    <cellStyle name="Totalt 2 2 13 4" xfId="32175" xr:uid="{A8125E81-35F0-4AFC-A89A-0BB86678248E}"/>
    <cellStyle name="Totalt 2 2 13 5" xfId="32176" xr:uid="{95D375AA-3464-407F-92CB-4C102932D64A}"/>
    <cellStyle name="Totalt 2 2 14" xfId="32177" xr:uid="{26781895-8AD4-41F0-9814-433DEABE643A}"/>
    <cellStyle name="Totalt 2 2 14 2" xfId="32178" xr:uid="{B6F045BF-6F2D-4632-9C86-D24BB6F2F618}"/>
    <cellStyle name="Totalt 2 2 14 2 2" xfId="32179" xr:uid="{15590D9E-A55E-4458-83A3-447055DAF149}"/>
    <cellStyle name="Totalt 2 2 14 3" xfId="32180" xr:uid="{DD96EBED-F9E1-43E3-81DE-3552645B9C68}"/>
    <cellStyle name="Totalt 2 2 14 4" xfId="32181" xr:uid="{5A91C72F-E808-4D69-986F-56BFA8C09E56}"/>
    <cellStyle name="Totalt 2 2 14 5" xfId="32182" xr:uid="{9B545ED8-EA53-4C50-987B-639785227789}"/>
    <cellStyle name="Totalt 2 2 15" xfId="32183" xr:uid="{975F8EE5-A6B2-4B3D-8192-2B87BE3DE94E}"/>
    <cellStyle name="Totalt 2 2 15 2" xfId="32184" xr:uid="{8EB1315F-7D99-4AE9-A78E-6CD9F79182E0}"/>
    <cellStyle name="Totalt 2 2 16" xfId="32185" xr:uid="{0B4F2142-971B-471B-AC40-5EABD81BFFD7}"/>
    <cellStyle name="Totalt 2 2 17" xfId="32186" xr:uid="{41DF62BB-E924-4809-93B9-C46506CF6305}"/>
    <cellStyle name="Totalt 2 2 2" xfId="4569" xr:uid="{116A5B13-712B-4891-9F38-EE588B5F438A}"/>
    <cellStyle name="Totalt 2 2 2 2" xfId="4570" xr:uid="{DE8B5463-E4CC-4E3F-8DA5-0FBBC760CF32}"/>
    <cellStyle name="Totalt 2 2 2 2 2" xfId="32187" xr:uid="{1F1D40A9-5B0B-4C71-941A-3DD6FAEF6609}"/>
    <cellStyle name="Totalt 2 2 2 2 2 2" xfId="32188" xr:uid="{B5B1DF43-E480-4A3F-B9AC-CD003DD8EA2D}"/>
    <cellStyle name="Totalt 2 2 2 2 3" xfId="32189" xr:uid="{EE1B93C4-30D7-4640-B5EE-F1F2FD586479}"/>
    <cellStyle name="Totalt 2 2 2 2 4" xfId="32190" xr:uid="{E06F20D9-D325-432B-B916-762276642D72}"/>
    <cellStyle name="Totalt 2 2 2 3" xfId="32191" xr:uid="{ADAC51A2-E90C-448C-81A4-FC79910F0A9F}"/>
    <cellStyle name="Totalt 2 2 2 3 2" xfId="32192" xr:uid="{66E945C8-889B-4737-AEAC-E41884F4B4A0}"/>
    <cellStyle name="Totalt 2 2 2 4" xfId="32193" xr:uid="{6868FC67-5089-4F8A-8A0B-96A6EDD6BA5C}"/>
    <cellStyle name="Totalt 2 2 2 4 2" xfId="32194" xr:uid="{6ACE7085-4CA1-4BDC-A69A-3BF2A99260C2}"/>
    <cellStyle name="Totalt 2 2 2 5" xfId="32195" xr:uid="{FAA88E88-BEAB-4F17-BED3-A285C72A6B32}"/>
    <cellStyle name="Totalt 2 2 2 5 2" xfId="32196" xr:uid="{DC49538B-8CA0-41BE-9F21-F6EA8D5B71F4}"/>
    <cellStyle name="Totalt 2 2 2 6" xfId="32197" xr:uid="{0C7F81B9-3EC9-4C01-A368-08D4CF4482D3}"/>
    <cellStyle name="Totalt 2 2 2 7" xfId="32198" xr:uid="{8DBE0F6C-2065-4BD6-BECE-EC7612E16CF4}"/>
    <cellStyle name="Totalt 2 2 2 8" xfId="32199" xr:uid="{1A9CB241-86DD-454C-9F48-6144C3112A4A}"/>
    <cellStyle name="Totalt 2 2 2 9" xfId="32200" xr:uid="{BAAB4B02-0972-4297-93B7-9BA5B3A738D9}"/>
    <cellStyle name="Totalt 2 2 3" xfId="4571" xr:uid="{D4A30824-0E4B-4F03-AF85-F02013BC1136}"/>
    <cellStyle name="Totalt 2 2 3 2" xfId="4572" xr:uid="{7D3AE88F-5961-4408-B56E-8BC7CD53DE16}"/>
    <cellStyle name="Totalt 2 2 3 2 2" xfId="32201" xr:uid="{D9D5A76D-594C-4764-8210-2BE6E7563261}"/>
    <cellStyle name="Totalt 2 2 3 2 2 2" xfId="32202" xr:uid="{4492244A-4739-4027-8185-739CF7A17379}"/>
    <cellStyle name="Totalt 2 2 3 2 3" xfId="32203" xr:uid="{3DB3A472-5BA7-4281-975F-DD587D49B170}"/>
    <cellStyle name="Totalt 2 2 3 2 4" xfId="32204" xr:uid="{15356998-2814-45D1-B9C6-36864852DB77}"/>
    <cellStyle name="Totalt 2 2 3 3" xfId="32205" xr:uid="{A6C7C0D4-CED4-4E3F-ABFB-D26C6801E14A}"/>
    <cellStyle name="Totalt 2 2 3 3 2" xfId="32206" xr:uid="{94A06BFF-A2C4-4A37-8AEA-3EF04F98FEB8}"/>
    <cellStyle name="Totalt 2 2 3 4" xfId="32207" xr:uid="{E3621563-949F-4A9B-8B8A-202A34EB3EFF}"/>
    <cellStyle name="Totalt 2 2 3 4 2" xfId="32208" xr:uid="{BBFB4421-5522-42B6-98D6-81F47AA48783}"/>
    <cellStyle name="Totalt 2 2 3 5" xfId="32209" xr:uid="{B22B50C6-D3C3-49B8-A638-BFE765C65609}"/>
    <cellStyle name="Totalt 2 2 3 5 2" xfId="32210" xr:uid="{933EF6CD-CCFD-4FEB-AB36-EB3B38D5963D}"/>
    <cellStyle name="Totalt 2 2 3 6" xfId="32211" xr:uid="{E99BEB1B-D8B8-43E9-9FD1-28A8FE47142A}"/>
    <cellStyle name="Totalt 2 2 3 7" xfId="32212" xr:uid="{85B0D720-C1D0-4A07-AA45-01C8792964D8}"/>
    <cellStyle name="Totalt 2 2 3 8" xfId="32213" xr:uid="{FAD6660B-6D60-49AD-93ED-348ECF7223A0}"/>
    <cellStyle name="Totalt 2 2 3 9" xfId="32214" xr:uid="{821B8D26-7A87-4995-957B-050C246A4B3E}"/>
    <cellStyle name="Totalt 2 2 4" xfId="4573" xr:uid="{3FC62986-F26A-4925-93C7-CAF4BAFD5AC2}"/>
    <cellStyle name="Totalt 2 2 4 2" xfId="4574" xr:uid="{05261CF0-16D9-4BC1-9116-ADE03FDFF404}"/>
    <cellStyle name="Totalt 2 2 4 2 2" xfId="32215" xr:uid="{947271FB-F7C9-4C7B-9428-296D7CDEEEF5}"/>
    <cellStyle name="Totalt 2 2 4 2 2 2" xfId="32216" xr:uid="{9659A136-E30B-435D-BF1E-3583A1FE84CD}"/>
    <cellStyle name="Totalt 2 2 4 2 3" xfId="32217" xr:uid="{F9AE0E4C-920B-4785-8D61-8F3080C34E2C}"/>
    <cellStyle name="Totalt 2 2 4 2 4" xfId="32218" xr:uid="{200C1D71-89E6-4268-8594-CFFDB5EC4509}"/>
    <cellStyle name="Totalt 2 2 4 3" xfId="32219" xr:uid="{ED5C7109-0B1E-4936-A040-7FE14D0E67E5}"/>
    <cellStyle name="Totalt 2 2 4 3 2" xfId="32220" xr:uid="{DEA01BFD-2908-4090-A7DE-42457AF5E9D0}"/>
    <cellStyle name="Totalt 2 2 4 4" xfId="32221" xr:uid="{161A041B-731F-4748-B889-CF0B8CDA741A}"/>
    <cellStyle name="Totalt 2 2 4 4 2" xfId="32222" xr:uid="{9406AB80-24AB-4883-BD43-94BC32B88B13}"/>
    <cellStyle name="Totalt 2 2 4 5" xfId="32223" xr:uid="{AF3316F3-14A0-4B11-B362-BEE9B4DF4DA8}"/>
    <cellStyle name="Totalt 2 2 4 5 2" xfId="32224" xr:uid="{D2E0AF37-EA27-44B8-9DE5-23EDE48CCFE0}"/>
    <cellStyle name="Totalt 2 2 4 6" xfId="32225" xr:uid="{C5C1590B-FB1E-4643-9BA2-2E86D6B9A21C}"/>
    <cellStyle name="Totalt 2 2 4 7" xfId="32226" xr:uid="{E3EE83D0-03C9-4C5E-8BF5-39704EDD08A2}"/>
    <cellStyle name="Totalt 2 2 4 8" xfId="32227" xr:uid="{8B3A84B7-0DBD-41DF-AD6E-C958F2FE12DE}"/>
    <cellStyle name="Totalt 2 2 4 9" xfId="32228" xr:uid="{B88492A1-94FF-43A1-814B-156FF852BC5E}"/>
    <cellStyle name="Totalt 2 2 5" xfId="4575" xr:uid="{696D5EC8-B321-4F7A-B0A9-4C88C905865E}"/>
    <cellStyle name="Totalt 2 2 5 2" xfId="4576" xr:uid="{C4D17B76-CBB5-4411-B0E1-0DE975332652}"/>
    <cellStyle name="Totalt 2 2 5 2 2" xfId="32229" xr:uid="{3B56C158-EEDE-4BA2-B818-A171C4AA052D}"/>
    <cellStyle name="Totalt 2 2 5 2 2 2" xfId="32230" xr:uid="{ABFE425D-42DC-4F2A-879F-503B81A6BC37}"/>
    <cellStyle name="Totalt 2 2 5 2 3" xfId="32231" xr:uid="{4796B199-B18C-41AD-88B8-824605E0189A}"/>
    <cellStyle name="Totalt 2 2 5 2 4" xfId="32232" xr:uid="{B9C79757-3EEA-423D-B2E1-61DAEBDC693E}"/>
    <cellStyle name="Totalt 2 2 5 3" xfId="32233" xr:uid="{E2CF9D78-E363-4540-B54D-ED170800C155}"/>
    <cellStyle name="Totalt 2 2 5 3 2" xfId="32234" xr:uid="{59989E8A-A695-44A0-88E6-0B1FBF10DCE4}"/>
    <cellStyle name="Totalt 2 2 5 4" xfId="32235" xr:uid="{4FC9B671-CA48-4657-920F-49B139CB7643}"/>
    <cellStyle name="Totalt 2 2 5 4 2" xfId="32236" xr:uid="{AC5C8339-BE6B-46EC-AAB5-671DB05143F5}"/>
    <cellStyle name="Totalt 2 2 5 5" xfId="32237" xr:uid="{4529EC85-7434-4824-B21D-5CE031BD336B}"/>
    <cellStyle name="Totalt 2 2 5 5 2" xfId="32238" xr:uid="{C01CC082-66FB-40AD-8351-22D304C77395}"/>
    <cellStyle name="Totalt 2 2 5 6" xfId="32239" xr:uid="{C30594BA-4C3B-446D-A4F9-98E2A3D89C2A}"/>
    <cellStyle name="Totalt 2 2 5 7" xfId="32240" xr:uid="{BBE39660-8957-4574-BFC9-6DEB87167919}"/>
    <cellStyle name="Totalt 2 2 5 8" xfId="32241" xr:uid="{9CC1736D-CB9E-44D2-B4F3-0C6A1C2173DD}"/>
    <cellStyle name="Totalt 2 2 5 9" xfId="32242" xr:uid="{6FE102DA-9E92-4339-AD01-F2F6A1B275C0}"/>
    <cellStyle name="Totalt 2 2 6" xfId="4577" xr:uid="{0D06BC84-5E7B-4688-BFB0-FA68F0CA4539}"/>
    <cellStyle name="Totalt 2 2 6 2" xfId="4578" xr:uid="{9958D3DF-D078-470E-88BC-3CC5280D329B}"/>
    <cellStyle name="Totalt 2 2 6 2 2" xfId="32243" xr:uid="{3DA1F718-7AEC-4AF6-88F3-7BF880B6D2AB}"/>
    <cellStyle name="Totalt 2 2 6 2 2 2" xfId="32244" xr:uid="{9DA6F4F5-B03E-4513-B8DB-AECBE9034B5D}"/>
    <cellStyle name="Totalt 2 2 6 2 3" xfId="32245" xr:uid="{A20C30D3-2689-4EC4-A074-A5B3D4420C1A}"/>
    <cellStyle name="Totalt 2 2 6 2 4" xfId="32246" xr:uid="{5DD59775-4854-4071-9F9F-7889F13B3404}"/>
    <cellStyle name="Totalt 2 2 6 3" xfId="32247" xr:uid="{C2F3D9E4-10A9-40D9-97BD-1B3BCE516B7B}"/>
    <cellStyle name="Totalt 2 2 6 3 2" xfId="32248" xr:uid="{98A5E434-ACC1-4A66-9E16-EF036B12D48D}"/>
    <cellStyle name="Totalt 2 2 6 4" xfId="32249" xr:uid="{E748BA65-E7FF-4B14-93DE-AB6095086F32}"/>
    <cellStyle name="Totalt 2 2 6 4 2" xfId="32250" xr:uid="{FC7DEF86-78AB-431D-8960-DE452D2C8513}"/>
    <cellStyle name="Totalt 2 2 6 5" xfId="32251" xr:uid="{5EDE4122-26E6-4FD2-BF4E-A7E2952D260C}"/>
    <cellStyle name="Totalt 2 2 6 5 2" xfId="32252" xr:uid="{602EEFA6-38DB-4B0F-B0BD-DB32D4B76483}"/>
    <cellStyle name="Totalt 2 2 6 6" xfId="32253" xr:uid="{AEAEA763-0C73-4CF0-83E2-7E608DB10799}"/>
    <cellStyle name="Totalt 2 2 6 7" xfId="32254" xr:uid="{F0CFD7A2-0E23-4F20-8335-9D366A883FA6}"/>
    <cellStyle name="Totalt 2 2 6 8" xfId="32255" xr:uid="{EDBEE6BB-0F4B-4A25-A600-820B553AFB23}"/>
    <cellStyle name="Totalt 2 2 6 9" xfId="32256" xr:uid="{42C9FDEB-BEAE-4A3B-BFC4-C02543C6589B}"/>
    <cellStyle name="Totalt 2 2 7" xfId="4579" xr:uid="{D070BDCC-0E8C-4B6F-A5D6-B4AF272FCE52}"/>
    <cellStyle name="Totalt 2 2 7 2" xfId="4580" xr:uid="{A95586F0-FC65-4F65-A398-BF0053B79809}"/>
    <cellStyle name="Totalt 2 2 7 2 2" xfId="32257" xr:uid="{AED19F6F-8D11-45E3-9FDA-FF769CE4AA49}"/>
    <cellStyle name="Totalt 2 2 7 2 2 2" xfId="32258" xr:uid="{3B4C7E71-4588-4F7C-96D8-EC1B829DB1EC}"/>
    <cellStyle name="Totalt 2 2 7 2 3" xfId="32259" xr:uid="{3E498E0B-986E-44CB-A2AD-81A62C5D9179}"/>
    <cellStyle name="Totalt 2 2 7 2 4" xfId="32260" xr:uid="{FD4B5A9C-3684-4E5A-870D-0B0B7144354A}"/>
    <cellStyle name="Totalt 2 2 7 3" xfId="32261" xr:uid="{D59F87E7-B7C6-47DB-8660-2E7904B483B7}"/>
    <cellStyle name="Totalt 2 2 7 3 2" xfId="32262" xr:uid="{87775FC3-12FF-4E2F-A55D-CAF92446D9B4}"/>
    <cellStyle name="Totalt 2 2 7 4" xfId="32263" xr:uid="{99CB0A40-AEA9-4819-8BE4-32F39C0C4577}"/>
    <cellStyle name="Totalt 2 2 7 4 2" xfId="32264" xr:uid="{80E5FBA2-9E03-4B17-9398-1C39E919DAFE}"/>
    <cellStyle name="Totalt 2 2 7 5" xfId="32265" xr:uid="{32337D68-E41B-41D2-9507-87F709B31003}"/>
    <cellStyle name="Totalt 2 2 7 5 2" xfId="32266" xr:uid="{2D49A6AD-A0C8-466C-9D61-116306D38BDD}"/>
    <cellStyle name="Totalt 2 2 7 6" xfId="32267" xr:uid="{B8765C8C-6D06-45EC-B44A-7A176CDD418F}"/>
    <cellStyle name="Totalt 2 2 7 7" xfId="32268" xr:uid="{0A8CEE47-EF4F-4570-A4C2-4F9BF5FABF0B}"/>
    <cellStyle name="Totalt 2 2 7 8" xfId="32269" xr:uid="{615E2DC1-C26F-439D-AF7F-24B0E0F8476E}"/>
    <cellStyle name="Totalt 2 2 7 9" xfId="32270" xr:uid="{D5682FB9-5B49-4D34-A74A-A78CDDDB3508}"/>
    <cellStyle name="Totalt 2 2 8" xfId="4581" xr:uid="{325CBAFA-421D-4DAF-B1BB-6154CF076FAF}"/>
    <cellStyle name="Totalt 2 2 8 2" xfId="32271" xr:uid="{A7A775F3-8DC6-4ACC-A700-3165425D1D4E}"/>
    <cellStyle name="Totalt 2 2 8 2 2" xfId="32272" xr:uid="{B6ACD95C-38B3-4E30-8FE3-5E6E930E6C05}"/>
    <cellStyle name="Totalt 2 2 8 2 2 2" xfId="32273" xr:uid="{CFE42D4C-819F-41A9-8666-F8AB0CC1F059}"/>
    <cellStyle name="Totalt 2 2 8 2 3" xfId="32274" xr:uid="{654ADD69-0A59-4C64-8A3E-13B448C78481}"/>
    <cellStyle name="Totalt 2 2 8 3" xfId="32275" xr:uid="{0EB18A83-F423-46F3-BDD8-2F76B7176780}"/>
    <cellStyle name="Totalt 2 2 8 3 2" xfId="32276" xr:uid="{6D65E361-2FE4-4820-AC7E-8D77AFD700CA}"/>
    <cellStyle name="Totalt 2 2 8 4" xfId="32277" xr:uid="{EE2FBA02-5A62-4992-8F44-67D6C22926BD}"/>
    <cellStyle name="Totalt 2 2 8 5" xfId="32278" xr:uid="{2F5A41A7-5681-4F2A-8444-2E19828461A8}"/>
    <cellStyle name="Totalt 2 2 9" xfId="32279" xr:uid="{46D0DDEC-4BC7-4813-AC9C-424B7ED019AC}"/>
    <cellStyle name="Totalt 2 2 9 2" xfId="32280" xr:uid="{8229D0A0-48A8-4D88-B0B6-CB1ABBE2C677}"/>
    <cellStyle name="Totalt 2 2 9 2 2" xfId="32281" xr:uid="{96E69CDC-4219-4466-B4B5-8A32DC2559CB}"/>
    <cellStyle name="Totalt 2 2 9 3" xfId="32282" xr:uid="{A4DFC5D3-AE88-4CE7-84BE-9428E18EE5B6}"/>
    <cellStyle name="Totalt 2 2 9 4" xfId="32283" xr:uid="{7CC6B975-D091-4FA7-9731-A4956B2945FD}"/>
    <cellStyle name="Totalt 2 20" xfId="4582" xr:uid="{70983391-615E-4F85-B67E-195A5174BC16}"/>
    <cellStyle name="Totalt 2 20 10" xfId="32284" xr:uid="{AB5A527B-4C04-4F36-BA12-9E3F3547D625}"/>
    <cellStyle name="Totalt 2 20 10 2" xfId="32285" xr:uid="{074C9933-0D5B-425A-84A2-EDD8F1CCAF6F}"/>
    <cellStyle name="Totalt 2 20 10 2 2" xfId="32286" xr:uid="{20E84D2C-38C0-4BED-8E41-445AE40755E9}"/>
    <cellStyle name="Totalt 2 20 10 2 2 2" xfId="32287" xr:uid="{B6FCFE0C-FCB2-4DBC-8252-7B1E35428DC0}"/>
    <cellStyle name="Totalt 2 20 10 2 3" xfId="32288" xr:uid="{2EA5012F-F470-4D67-9F72-9A966B664126}"/>
    <cellStyle name="Totalt 2 20 10 3" xfId="32289" xr:uid="{E5DDC50C-28C1-4D55-A020-51F1E6AAABA8}"/>
    <cellStyle name="Totalt 2 20 10 3 2" xfId="32290" xr:uid="{FACD95BA-07AD-4920-9627-1509F2E5E55B}"/>
    <cellStyle name="Totalt 2 20 10 4" xfId="32291" xr:uid="{47AC4683-34DE-42EE-A5B0-6F231E5FD640}"/>
    <cellStyle name="Totalt 2 20 10 5" xfId="32292" xr:uid="{9913FD2D-A46A-4965-AAE2-CD5890AFCCF5}"/>
    <cellStyle name="Totalt 2 20 11" xfId="32293" xr:uid="{9078EA15-87B0-4A93-96D2-3057E7A2E751}"/>
    <cellStyle name="Totalt 2 20 11 2" xfId="32294" xr:uid="{FB65A9C8-6BD1-4C02-A409-407FA803D6DF}"/>
    <cellStyle name="Totalt 2 20 11 3" xfId="32295" xr:uid="{0822B1FD-809B-4CA2-9830-5FAD0552109F}"/>
    <cellStyle name="Totalt 2 20 12" xfId="32296" xr:uid="{F2E44171-410C-402E-B5A8-194C66A1E837}"/>
    <cellStyle name="Totalt 2 20 12 2" xfId="32297" xr:uid="{0F48D576-A3FD-4C15-93E9-5A497DA47C62}"/>
    <cellStyle name="Totalt 2 20 12 3" xfId="32298" xr:uid="{19AB8BA0-7A2C-4F4A-BD70-3AF9BCBC4DDE}"/>
    <cellStyle name="Totalt 2 20 13" xfId="32299" xr:uid="{B619D72D-15AD-4040-90D0-682BF838900E}"/>
    <cellStyle name="Totalt 2 20 13 2" xfId="32300" xr:uid="{90116F0C-2170-460A-8950-F83F81626239}"/>
    <cellStyle name="Totalt 2 20 14" xfId="32301" xr:uid="{5D80B3B3-F141-47F2-B116-32F592945356}"/>
    <cellStyle name="Totalt 2 20 15" xfId="32302" xr:uid="{5C2F79C8-D5EA-409A-B65C-7B8A0BD3A487}"/>
    <cellStyle name="Totalt 2 20 16" xfId="32303" xr:uid="{5D90DF38-FE41-4015-8C34-E45D3ABC6418}"/>
    <cellStyle name="Totalt 2 20 2" xfId="4583" xr:uid="{8BA9A423-CF0B-487A-8482-00E63306AF60}"/>
    <cellStyle name="Totalt 2 20 2 2" xfId="4584" xr:uid="{8B1883B7-103C-400E-830E-1574FC57EA5C}"/>
    <cellStyle name="Totalt 2 20 2 2 2" xfId="32304" xr:uid="{E00EE0ED-B89F-4C4E-AD82-EF97DC622A23}"/>
    <cellStyle name="Totalt 2 20 2 2 2 2" xfId="32305" xr:uid="{B856658D-12A9-4C5F-989B-3057F583F7CC}"/>
    <cellStyle name="Totalt 2 20 2 2 3" xfId="32306" xr:uid="{FF2B9499-5136-46A8-ADDC-3DDCA2E67309}"/>
    <cellStyle name="Totalt 2 20 2 2 4" xfId="32307" xr:uid="{1A66613B-3902-4213-BB36-8217C9E2BE3A}"/>
    <cellStyle name="Totalt 2 20 2 3" xfId="32308" xr:uid="{3BED0B76-9343-4634-B02B-33D0F07810BC}"/>
    <cellStyle name="Totalt 2 20 2 3 2" xfId="32309" xr:uid="{CF7F7D50-3FEA-4527-9265-D014B6C57D51}"/>
    <cellStyle name="Totalt 2 20 2 4" xfId="32310" xr:uid="{DC809BCC-2713-476F-9FB2-4F678D7F8076}"/>
    <cellStyle name="Totalt 2 20 2 4 2" xfId="32311" xr:uid="{61B3604D-D97F-429E-8284-BC1766828146}"/>
    <cellStyle name="Totalt 2 20 2 5" xfId="32312" xr:uid="{C667CF06-C1B1-4A3C-A3EA-7A08C18BB66B}"/>
    <cellStyle name="Totalt 2 20 2 5 2" xfId="32313" xr:uid="{00792706-80F2-41BB-8018-60A22BE82DAE}"/>
    <cellStyle name="Totalt 2 20 2 6" xfId="32314" xr:uid="{335793C2-8650-4060-B5D3-5F4A59CEB431}"/>
    <cellStyle name="Totalt 2 20 2 7" xfId="32315" xr:uid="{083A4F8A-1BC9-4036-8F20-F9072C775CC3}"/>
    <cellStyle name="Totalt 2 20 2 8" xfId="32316" xr:uid="{CFB9B2C4-622C-4398-B002-A04BACFD9FAE}"/>
    <cellStyle name="Totalt 2 20 2 9" xfId="32317" xr:uid="{39C057E5-5A03-4AE9-A573-A9CB2AEB42A0}"/>
    <cellStyle name="Totalt 2 20 3" xfId="4585" xr:uid="{57E7C906-3338-43EA-B7C1-15B88BF582A5}"/>
    <cellStyle name="Totalt 2 20 3 2" xfId="4586" xr:uid="{54A14440-B1C1-4533-946C-FBF72509F347}"/>
    <cellStyle name="Totalt 2 20 3 2 2" xfId="32318" xr:uid="{7EA7C9C6-58AB-4B17-A67A-5CA26C338250}"/>
    <cellStyle name="Totalt 2 20 3 2 2 2" xfId="32319" xr:uid="{39DBA8C5-4E94-46B0-BAE1-3E066358A295}"/>
    <cellStyle name="Totalt 2 20 3 2 3" xfId="32320" xr:uid="{C5E72C7F-F39D-4FFF-BB76-6AB3589BCEEE}"/>
    <cellStyle name="Totalt 2 20 3 2 4" xfId="32321" xr:uid="{9A548538-D12C-41D4-B95C-242E05EB6A92}"/>
    <cellStyle name="Totalt 2 20 3 3" xfId="32322" xr:uid="{890BC22C-F6C8-44F9-A092-612C379499C3}"/>
    <cellStyle name="Totalt 2 20 3 3 2" xfId="32323" xr:uid="{25D37887-5912-4FF1-9B53-84AC25B4EEF9}"/>
    <cellStyle name="Totalt 2 20 3 4" xfId="32324" xr:uid="{8E7A3E97-314F-4443-99DC-30C861621210}"/>
    <cellStyle name="Totalt 2 20 3 4 2" xfId="32325" xr:uid="{CB663970-F027-4765-9AFB-0A435428F574}"/>
    <cellStyle name="Totalt 2 20 3 5" xfId="32326" xr:uid="{8A467A93-84B3-4595-A310-0E89905D3FB6}"/>
    <cellStyle name="Totalt 2 20 3 5 2" xfId="32327" xr:uid="{F4EB63FC-CCDB-4384-856B-3CA3516F3E2F}"/>
    <cellStyle name="Totalt 2 20 3 6" xfId="32328" xr:uid="{9CA90C48-C9C4-46B2-8B87-0221FE06C708}"/>
    <cellStyle name="Totalt 2 20 3 7" xfId="32329" xr:uid="{9BF460B1-222C-4D87-A32A-10094069A086}"/>
    <cellStyle name="Totalt 2 20 3 8" xfId="32330" xr:uid="{F3D26DCC-8ADA-48AD-A13B-08B64BC3B0E4}"/>
    <cellStyle name="Totalt 2 20 3 9" xfId="32331" xr:uid="{80991F3B-4A45-40D2-97B5-DCACE88A300C}"/>
    <cellStyle name="Totalt 2 20 4" xfId="4587" xr:uid="{8210F161-CF7F-42E1-B5F5-6FC80B3E5CE0}"/>
    <cellStyle name="Totalt 2 20 4 2" xfId="4588" xr:uid="{97F96649-0B05-4FFB-B691-A1D292826F6C}"/>
    <cellStyle name="Totalt 2 20 4 2 2" xfId="32332" xr:uid="{132B86BE-0608-4F8D-B121-ABF4AC551598}"/>
    <cellStyle name="Totalt 2 20 4 2 2 2" xfId="32333" xr:uid="{960B8599-FC8B-4C64-8EBC-F1C9EA312AE1}"/>
    <cellStyle name="Totalt 2 20 4 2 3" xfId="32334" xr:uid="{470A83DD-62D9-4A0D-9614-54E5E187653E}"/>
    <cellStyle name="Totalt 2 20 4 2 4" xfId="32335" xr:uid="{7821D770-20B5-40E0-AA36-77AC29EAD8B7}"/>
    <cellStyle name="Totalt 2 20 4 3" xfId="32336" xr:uid="{3555E0C2-F9A7-4A83-AF55-6477A383903F}"/>
    <cellStyle name="Totalt 2 20 4 3 2" xfId="32337" xr:uid="{32AEE6E5-2E3C-41D1-B466-9A9B67FBAD41}"/>
    <cellStyle name="Totalt 2 20 4 4" xfId="32338" xr:uid="{BFA366CB-66DB-4A2B-A8CC-F492B4CE7F88}"/>
    <cellStyle name="Totalt 2 20 4 4 2" xfId="32339" xr:uid="{9C4B922E-3C01-4911-95DB-E347FC572C72}"/>
    <cellStyle name="Totalt 2 20 4 5" xfId="32340" xr:uid="{E16FB32F-7486-4E28-9F63-2AC41DF67D24}"/>
    <cellStyle name="Totalt 2 20 4 5 2" xfId="32341" xr:uid="{93F538D4-FD7E-4F8A-A1CD-B962ED6E7445}"/>
    <cellStyle name="Totalt 2 20 4 6" xfId="32342" xr:uid="{20E0B16B-CDE2-43EE-A7D6-77F0689DF723}"/>
    <cellStyle name="Totalt 2 20 4 7" xfId="32343" xr:uid="{A2B4E842-B504-4ED0-848E-364203D99B02}"/>
    <cellStyle name="Totalt 2 20 4 8" xfId="32344" xr:uid="{D8A72590-3BE7-4986-8FF7-730DFE42C13E}"/>
    <cellStyle name="Totalt 2 20 4 9" xfId="32345" xr:uid="{2B1A312C-FB24-414D-83FA-43D106B33DA6}"/>
    <cellStyle name="Totalt 2 20 5" xfId="4589" xr:uid="{A0D52BC0-9E10-458D-988D-B8F7E32E79AA}"/>
    <cellStyle name="Totalt 2 20 5 2" xfId="4590" xr:uid="{74AEE337-7EE4-4E41-A1BD-4D3E238A8CD9}"/>
    <cellStyle name="Totalt 2 20 5 2 2" xfId="32346" xr:uid="{F55C475F-2104-4828-A7A9-C361E1D60D7E}"/>
    <cellStyle name="Totalt 2 20 5 2 2 2" xfId="32347" xr:uid="{E8329675-8E76-4214-8DA7-8CCBFB0D3604}"/>
    <cellStyle name="Totalt 2 20 5 2 3" xfId="32348" xr:uid="{9EB23E97-FEBD-4BC1-B380-E8A389AECE48}"/>
    <cellStyle name="Totalt 2 20 5 2 4" xfId="32349" xr:uid="{99ECE7E1-A67C-4E06-897C-E620AD9BF83B}"/>
    <cellStyle name="Totalt 2 20 5 3" xfId="32350" xr:uid="{E71F77A5-4B01-450A-BB19-20F6B1FD382D}"/>
    <cellStyle name="Totalt 2 20 5 3 2" xfId="32351" xr:uid="{58D289FF-B16C-4031-81A5-DFDB307ABCA7}"/>
    <cellStyle name="Totalt 2 20 5 4" xfId="32352" xr:uid="{B8C54D25-1371-459F-B5FF-400A2777C671}"/>
    <cellStyle name="Totalt 2 20 5 4 2" xfId="32353" xr:uid="{1C78F33B-9207-4916-8D94-A5A08C6010E6}"/>
    <cellStyle name="Totalt 2 20 5 5" xfId="32354" xr:uid="{A109F44E-7C4C-4621-8777-08BF1D8E4A1A}"/>
    <cellStyle name="Totalt 2 20 5 5 2" xfId="32355" xr:uid="{08999AFB-D989-402E-B595-3847D6077903}"/>
    <cellStyle name="Totalt 2 20 5 6" xfId="32356" xr:uid="{DC9B3027-9DB6-4A06-881A-E7487D3D1EF1}"/>
    <cellStyle name="Totalt 2 20 5 7" xfId="32357" xr:uid="{A235E8B4-9149-4429-BDA0-C4482C41AB6F}"/>
    <cellStyle name="Totalt 2 20 5 8" xfId="32358" xr:uid="{847692F1-27AC-4979-94C3-65646781F948}"/>
    <cellStyle name="Totalt 2 20 5 9" xfId="32359" xr:uid="{A78825EA-D420-483D-A070-F22DE3B7FA8D}"/>
    <cellStyle name="Totalt 2 20 6" xfId="4591" xr:uid="{CD02B64B-BDFA-434E-81E4-3D65788F024D}"/>
    <cellStyle name="Totalt 2 20 6 2" xfId="4592" xr:uid="{C96176FA-A0DC-4E82-A493-37E8DF7FB029}"/>
    <cellStyle name="Totalt 2 20 6 2 2" xfId="32360" xr:uid="{019558BA-0382-444F-B62A-CB628A63CE10}"/>
    <cellStyle name="Totalt 2 20 6 2 2 2" xfId="32361" xr:uid="{A12DC0FC-5312-47E5-9361-633DDDE50509}"/>
    <cellStyle name="Totalt 2 20 6 2 3" xfId="32362" xr:uid="{F1729909-03EB-4118-81A1-85A8C5BE79B1}"/>
    <cellStyle name="Totalt 2 20 6 2 4" xfId="32363" xr:uid="{30692DCD-7DB0-47DC-B849-36B6E7141145}"/>
    <cellStyle name="Totalt 2 20 6 3" xfId="32364" xr:uid="{BBA72DB0-43CA-4089-B46F-46D737124FAD}"/>
    <cellStyle name="Totalt 2 20 6 3 2" xfId="32365" xr:uid="{2924AC73-4695-4A20-BC6E-2250B9C1BD09}"/>
    <cellStyle name="Totalt 2 20 6 4" xfId="32366" xr:uid="{1F795E91-0A0B-4C89-AC37-B900EC0BE019}"/>
    <cellStyle name="Totalt 2 20 6 4 2" xfId="32367" xr:uid="{525CB9A6-D10E-47F4-BDB2-AA829BF7C57F}"/>
    <cellStyle name="Totalt 2 20 6 5" xfId="32368" xr:uid="{AEA1F3B6-A43A-4EAE-8D17-35770B4B5B77}"/>
    <cellStyle name="Totalt 2 20 6 5 2" xfId="32369" xr:uid="{0F5401A6-2AD5-4A39-AF55-DF8187A906F3}"/>
    <cellStyle name="Totalt 2 20 6 6" xfId="32370" xr:uid="{B657E79D-EE3A-4420-8DFA-B739263AC8EA}"/>
    <cellStyle name="Totalt 2 20 6 7" xfId="32371" xr:uid="{7500843E-24CD-4B18-9DA3-CC021C7C4C2E}"/>
    <cellStyle name="Totalt 2 20 6 8" xfId="32373" xr:uid="{462D4667-F919-4E1D-BC75-997270BA09BB}"/>
    <cellStyle name="Totalt 2 20 6 9" xfId="32374" xr:uid="{1E3CE8DD-B210-446D-A5F6-E89D87CBAFA6}"/>
    <cellStyle name="Totalt 2 20 7" xfId="4593" xr:uid="{4BFA229A-66BA-4F4B-B281-7B8DCC405CCF}"/>
    <cellStyle name="Totalt 2 20 7 2" xfId="4594" xr:uid="{F238FCD2-1DF9-4116-A88F-E2072EBE3914}"/>
    <cellStyle name="Totalt 2 20 7 2 2" xfId="32375" xr:uid="{8E0C680B-9FC6-4B2C-A8CF-7C884E77344A}"/>
    <cellStyle name="Totalt 2 20 7 2 2 2" xfId="32376" xr:uid="{3926A294-5B5F-4CD3-B301-4B7AA444E94F}"/>
    <cellStyle name="Totalt 2 20 7 2 3" xfId="32377" xr:uid="{BE427C78-DD76-4BE8-8082-69F9333D130A}"/>
    <cellStyle name="Totalt 2 20 7 2 4" xfId="32378" xr:uid="{CE812B1F-0ABA-48DE-A276-D92D0E3BDF5C}"/>
    <cellStyle name="Totalt 2 20 7 3" xfId="32379" xr:uid="{23D045FB-AAF3-48DE-ABA5-40C4129A1E02}"/>
    <cellStyle name="Totalt 2 20 7 3 2" xfId="32380" xr:uid="{34200FBC-0E2A-4E95-B33F-57964BEA7716}"/>
    <cellStyle name="Totalt 2 20 7 4" xfId="32381" xr:uid="{B18C8958-1774-4EEF-8E57-C38C50E87115}"/>
    <cellStyle name="Totalt 2 20 7 4 2" xfId="32382" xr:uid="{EB6FD4FA-3854-4C75-B4B3-A4B66B4DD478}"/>
    <cellStyle name="Totalt 2 20 7 5" xfId="32383" xr:uid="{CCE3500C-E479-418B-BC82-AE7C345A78AF}"/>
    <cellStyle name="Totalt 2 20 7 5 2" xfId="32384" xr:uid="{4116AF21-C53E-40B6-BD0E-A54B8F99E5E9}"/>
    <cellStyle name="Totalt 2 20 7 6" xfId="32385" xr:uid="{BCE7866B-B3A6-437E-B2A0-C79229103A51}"/>
    <cellStyle name="Totalt 2 20 7 7" xfId="32386" xr:uid="{4ED2D47E-A668-40DF-8F46-E39D5FDBA575}"/>
    <cellStyle name="Totalt 2 20 7 8" xfId="32387" xr:uid="{7D47909C-72AC-45EC-A9C7-2F51BC22DD15}"/>
    <cellStyle name="Totalt 2 20 7 9" xfId="32388" xr:uid="{C948FAB8-3A7E-4F2B-8F5C-6EB1F06FF080}"/>
    <cellStyle name="Totalt 2 20 8" xfId="4595" xr:uid="{B087CD30-D1CA-46D0-902B-44B8DC3782C1}"/>
    <cellStyle name="Totalt 2 20 8 2" xfId="32389" xr:uid="{E51DF247-D786-429E-B066-71A41AA2910B}"/>
    <cellStyle name="Totalt 2 20 8 2 2" xfId="32390" xr:uid="{A4D9CC73-CA83-4517-A50D-5A3BEE5C9A52}"/>
    <cellStyle name="Totalt 2 20 8 2 2 2" xfId="32391" xr:uid="{6C6CB126-186C-4972-A270-DCBD60218648}"/>
    <cellStyle name="Totalt 2 20 8 2 3" xfId="32392" xr:uid="{99655CF5-CA83-4E69-A6F9-27CF4A15C985}"/>
    <cellStyle name="Totalt 2 20 8 3" xfId="32393" xr:uid="{B0B9FC79-1CE1-4AB9-985B-594575A9CE10}"/>
    <cellStyle name="Totalt 2 20 8 3 2" xfId="32394" xr:uid="{F17FE222-CFCE-47F3-B2F4-561E8E2B904D}"/>
    <cellStyle name="Totalt 2 20 8 4" xfId="32395" xr:uid="{376C4144-BEEA-4249-BA1F-11D083F4AE9E}"/>
    <cellStyle name="Totalt 2 20 8 5" xfId="32396" xr:uid="{BBBFA4EE-07A9-4C8D-87B8-ED38CC62CEC3}"/>
    <cellStyle name="Totalt 2 20 9" xfId="32397" xr:uid="{BD9256B6-13EC-4624-B76D-D5701748860F}"/>
    <cellStyle name="Totalt 2 20 9 2" xfId="32398" xr:uid="{E14309A3-DD03-425A-A758-CB2AECE41469}"/>
    <cellStyle name="Totalt 2 20 9 2 2" xfId="32399" xr:uid="{BC3BBF3B-958F-4137-96C3-C134781A820C}"/>
    <cellStyle name="Totalt 2 20 9 3" xfId="32400" xr:uid="{A823955D-021E-47B3-B0D7-F2E3F6AD6E70}"/>
    <cellStyle name="Totalt 2 20 9 4" xfId="32401" xr:uid="{D41509DF-9450-4D60-B7D1-FAD199311EB6}"/>
    <cellStyle name="Totalt 2 21" xfId="4596" xr:uid="{62DBCFC7-63AA-43D9-933F-3CDA6D1FC5A8}"/>
    <cellStyle name="Totalt 2 21 10" xfId="32402" xr:uid="{9F096A3C-5303-439E-9B2A-E924993BD942}"/>
    <cellStyle name="Totalt 2 21 10 2" xfId="32403" xr:uid="{02FDDAB3-710B-4F62-8C57-FEBC3750EA18}"/>
    <cellStyle name="Totalt 2 21 10 2 2" xfId="32404" xr:uid="{3277BBC4-99A9-4DD2-AA2B-CFA2952C0ECC}"/>
    <cellStyle name="Totalt 2 21 10 2 2 2" xfId="32405" xr:uid="{3363F308-BF6F-47D8-9A10-93759B8798DD}"/>
    <cellStyle name="Totalt 2 21 10 2 3" xfId="32406" xr:uid="{33A6D71F-47BC-4660-BA22-34DBD38BD45C}"/>
    <cellStyle name="Totalt 2 21 10 3" xfId="32407" xr:uid="{C0956D24-40F1-4D14-89DB-955A82A0F26C}"/>
    <cellStyle name="Totalt 2 21 10 3 2" xfId="32408" xr:uid="{92AC090D-E097-46AD-A556-4A0134F00D55}"/>
    <cellStyle name="Totalt 2 21 10 4" xfId="32409" xr:uid="{51621722-304E-4ABB-A754-EB620C1481F0}"/>
    <cellStyle name="Totalt 2 21 10 5" xfId="32410" xr:uid="{1E8085DB-8C74-4BF2-AC40-2F2D0994F6BF}"/>
    <cellStyle name="Totalt 2 21 11" xfId="32411" xr:uid="{22A8A345-69B3-4A39-9B17-804CCA63C289}"/>
    <cellStyle name="Totalt 2 21 11 2" xfId="32412" xr:uid="{5DCDE9D1-AC20-4F2E-8B04-EF9816C1D13E}"/>
    <cellStyle name="Totalt 2 21 11 3" xfId="32413" xr:uid="{464EEAFB-0577-47C1-966E-BA2C35058215}"/>
    <cellStyle name="Totalt 2 21 12" xfId="32414" xr:uid="{C729E1F1-7860-489D-A84B-BDF3DD1DC113}"/>
    <cellStyle name="Totalt 2 21 12 2" xfId="32415" xr:uid="{61D069FA-616D-42DF-8D2C-E909F0781925}"/>
    <cellStyle name="Totalt 2 21 12 3" xfId="32416" xr:uid="{0B0A8621-A5DA-4421-A945-DC704BB1C8AC}"/>
    <cellStyle name="Totalt 2 21 13" xfId="32417" xr:uid="{36E9999E-C014-4CEC-B0EF-9F6F135E9B55}"/>
    <cellStyle name="Totalt 2 21 13 2" xfId="32418" xr:uid="{45DCCDA2-6D96-4ED3-A3BE-DB37CEAA5299}"/>
    <cellStyle name="Totalt 2 21 14" xfId="32419" xr:uid="{F83BB2AA-5F7D-4294-99FA-842410315167}"/>
    <cellStyle name="Totalt 2 21 15" xfId="32420" xr:uid="{E832EED5-16BB-418F-AC21-D53D6C21C658}"/>
    <cellStyle name="Totalt 2 21 16" xfId="32421" xr:uid="{887524EF-58F7-4CCD-9ECB-0FA5550168C4}"/>
    <cellStyle name="Totalt 2 21 2" xfId="4597" xr:uid="{4DAE6CD2-9E25-4941-91DA-517CC94E007D}"/>
    <cellStyle name="Totalt 2 21 2 2" xfId="4598" xr:uid="{D5A240BC-BA89-418F-8F1D-A6A0514E33FE}"/>
    <cellStyle name="Totalt 2 21 2 2 2" xfId="32422" xr:uid="{FBE02822-AC24-445A-85F9-B9238A59B43F}"/>
    <cellStyle name="Totalt 2 21 2 2 2 2" xfId="32423" xr:uid="{8850BBEF-7CB3-4870-B452-76AA23E8E742}"/>
    <cellStyle name="Totalt 2 21 2 2 3" xfId="32424" xr:uid="{90B6AF8C-D80D-4E45-B790-2239ED583F5E}"/>
    <cellStyle name="Totalt 2 21 2 2 4" xfId="32425" xr:uid="{8D0647CC-717C-4A3E-9FD6-E92F4A64D3C6}"/>
    <cellStyle name="Totalt 2 21 2 3" xfId="32426" xr:uid="{90557A4A-F703-469E-8272-C85DCDE500A2}"/>
    <cellStyle name="Totalt 2 21 2 3 2" xfId="32427" xr:uid="{64AF3A2C-9794-41C3-B6D0-1B9C15435D17}"/>
    <cellStyle name="Totalt 2 21 2 4" xfId="32428" xr:uid="{E71C2D20-689F-4158-962D-D313E775437A}"/>
    <cellStyle name="Totalt 2 21 2 4 2" xfId="32429" xr:uid="{3CFD8D06-3E66-43E0-884B-74D9E29362A8}"/>
    <cellStyle name="Totalt 2 21 2 5" xfId="32430" xr:uid="{3C391993-3869-4F2F-8903-5ED9BC573862}"/>
    <cellStyle name="Totalt 2 21 2 5 2" xfId="32431" xr:uid="{73C6692A-DC44-4AF7-9F54-A13F47846E53}"/>
    <cellStyle name="Totalt 2 21 2 6" xfId="32432" xr:uid="{F9C03D09-5C3F-49BF-BD7A-3C516032CE55}"/>
    <cellStyle name="Totalt 2 21 2 7" xfId="32433" xr:uid="{F4B860F5-1CAF-4A37-8FEB-990701DF60CC}"/>
    <cellStyle name="Totalt 2 21 2 8" xfId="32434" xr:uid="{3DEF6E0D-6616-4C1C-A56A-AB1821EEAFC5}"/>
    <cellStyle name="Totalt 2 21 2 9" xfId="32435" xr:uid="{9B74F6E2-DA4F-4091-AA54-427CE68629B2}"/>
    <cellStyle name="Totalt 2 21 3" xfId="4599" xr:uid="{1C11C9C2-E18F-46D9-8E4C-FAFCD4746641}"/>
    <cellStyle name="Totalt 2 21 3 2" xfId="4600" xr:uid="{9656A8E9-C632-4CE7-810D-39FBF06E4A89}"/>
    <cellStyle name="Totalt 2 21 3 2 2" xfId="32436" xr:uid="{07937995-C652-4703-ABDD-7ABCB72DFBDD}"/>
    <cellStyle name="Totalt 2 21 3 2 2 2" xfId="32437" xr:uid="{924CDC27-F3C2-4FFB-A082-246DD67E344E}"/>
    <cellStyle name="Totalt 2 21 3 2 3" xfId="32438" xr:uid="{0861A811-E743-499F-9987-033AB2EB3F26}"/>
    <cellStyle name="Totalt 2 21 3 2 4" xfId="32439" xr:uid="{551D3D56-3121-4FD8-9507-BED104BDD290}"/>
    <cellStyle name="Totalt 2 21 3 3" xfId="32440" xr:uid="{204833FD-B0A8-4461-8D67-803F9920A723}"/>
    <cellStyle name="Totalt 2 21 3 3 2" xfId="32441" xr:uid="{9873064A-89E5-424A-91D6-54022CE78097}"/>
    <cellStyle name="Totalt 2 21 3 4" xfId="32442" xr:uid="{8D6DFCD0-CF77-4BEE-B27F-1AFE7229ACC0}"/>
    <cellStyle name="Totalt 2 21 3 4 2" xfId="32443" xr:uid="{FF9E9062-36AA-4FFB-BB17-1602781645CE}"/>
    <cellStyle name="Totalt 2 21 3 5" xfId="32444" xr:uid="{7E340EF2-5127-4BF4-A37F-A6277308EF01}"/>
    <cellStyle name="Totalt 2 21 3 5 2" xfId="32445" xr:uid="{00F137AA-97C1-4E5D-B6D1-D3737EA96064}"/>
    <cellStyle name="Totalt 2 21 3 6" xfId="32446" xr:uid="{3D01546C-BA51-40A9-A319-E942355A3B36}"/>
    <cellStyle name="Totalt 2 21 3 7" xfId="32447" xr:uid="{07547556-7A23-4643-81EA-1FF2008C2338}"/>
    <cellStyle name="Totalt 2 21 3 8" xfId="32448" xr:uid="{86BB9A3E-8D1F-40A3-8249-8237AF146774}"/>
    <cellStyle name="Totalt 2 21 3 9" xfId="32449" xr:uid="{9C0ABD8A-5D84-48EA-B3CA-6ADE1F4CC16F}"/>
    <cellStyle name="Totalt 2 21 4" xfId="4601" xr:uid="{EB0E917E-4F64-4165-9DC4-C8FC786BB355}"/>
    <cellStyle name="Totalt 2 21 4 2" xfId="4602" xr:uid="{7B33DFB3-FC85-4933-BACF-1D1C075D5122}"/>
    <cellStyle name="Totalt 2 21 4 2 2" xfId="32450" xr:uid="{4534F7B9-8040-4589-9783-D65B6759FE76}"/>
    <cellStyle name="Totalt 2 21 4 2 2 2" xfId="32451" xr:uid="{7AC12DBE-B9FA-4D46-AC6D-2D5C1F891519}"/>
    <cellStyle name="Totalt 2 21 4 2 3" xfId="32452" xr:uid="{B40271E6-1BD8-4232-A028-F2DF0DC78292}"/>
    <cellStyle name="Totalt 2 21 4 2 4" xfId="32453" xr:uid="{629DF4AF-ABC1-445E-AC6C-260984724B7D}"/>
    <cellStyle name="Totalt 2 21 4 3" xfId="32454" xr:uid="{58B97E56-0BA7-49EF-8340-BD6E1CB96454}"/>
    <cellStyle name="Totalt 2 21 4 3 2" xfId="32455" xr:uid="{C3239ABA-59F0-49B5-9864-CA8B69BBD49E}"/>
    <cellStyle name="Totalt 2 21 4 4" xfId="32456" xr:uid="{AA40A138-6A80-45A1-9D93-3C88C59A18E8}"/>
    <cellStyle name="Totalt 2 21 4 4 2" xfId="32457" xr:uid="{4E5D0F12-C564-4003-899E-7D7E13D1C486}"/>
    <cellStyle name="Totalt 2 21 4 5" xfId="32458" xr:uid="{9783FA3F-A643-4906-9DC4-A6AE681359D2}"/>
    <cellStyle name="Totalt 2 21 4 5 2" xfId="32459" xr:uid="{313A2CF1-7112-4B5D-AC77-58BCD747F39B}"/>
    <cellStyle name="Totalt 2 21 4 6" xfId="32460" xr:uid="{7747CBCB-7D3B-4E7E-8C8C-947F1A17D7E1}"/>
    <cellStyle name="Totalt 2 21 4 7" xfId="32461" xr:uid="{F8C60006-EE2D-48CD-ACFB-21A03AA5FE9C}"/>
    <cellStyle name="Totalt 2 21 4 8" xfId="32462" xr:uid="{CE837E30-B758-4DFE-9C20-5E339C0AA91E}"/>
    <cellStyle name="Totalt 2 21 4 9" xfId="32463" xr:uid="{1ED9C343-D1BD-4845-83D8-A2B0660D3CBF}"/>
    <cellStyle name="Totalt 2 21 5" xfId="4603" xr:uid="{715907E3-425B-4AAE-99FA-017BF72642F8}"/>
    <cellStyle name="Totalt 2 21 5 2" xfId="4604" xr:uid="{0711DE1B-9B40-45E5-9FF6-1CDF5A6F9398}"/>
    <cellStyle name="Totalt 2 21 5 2 2" xfId="32464" xr:uid="{30EE7E20-4D92-44E5-AD72-CA8529A34C26}"/>
    <cellStyle name="Totalt 2 21 5 2 2 2" xfId="32465" xr:uid="{9CB9E6B9-FB83-47BD-B478-E1D7BC744567}"/>
    <cellStyle name="Totalt 2 21 5 2 3" xfId="32466" xr:uid="{F5724C72-F05D-456B-8FA7-D478A99B9B89}"/>
    <cellStyle name="Totalt 2 21 5 2 4" xfId="32467" xr:uid="{4D063B23-0A0B-427D-94E1-0483A4CB14B2}"/>
    <cellStyle name="Totalt 2 21 5 3" xfId="32468" xr:uid="{9B28B5D9-6AE9-4040-A3FA-A35328E0B014}"/>
    <cellStyle name="Totalt 2 21 5 3 2" xfId="32469" xr:uid="{CC498681-1E1E-40E5-9058-77F30EF1122E}"/>
    <cellStyle name="Totalt 2 21 5 4" xfId="32470" xr:uid="{489E8D4E-57B8-4F98-AFF1-CB7FB5AE6972}"/>
    <cellStyle name="Totalt 2 21 5 4 2" xfId="32471" xr:uid="{A693DCE0-1D68-4EAA-99FE-BE8337A7CAAE}"/>
    <cellStyle name="Totalt 2 21 5 5" xfId="32472" xr:uid="{943CF0D7-C634-405D-A6D3-346AA9089754}"/>
    <cellStyle name="Totalt 2 21 5 5 2" xfId="32473" xr:uid="{BE8317E5-E014-48E4-8A5B-CFC484B81EA0}"/>
    <cellStyle name="Totalt 2 21 5 6" xfId="32474" xr:uid="{375646D6-4E01-4D72-A903-E0337E7D3E4B}"/>
    <cellStyle name="Totalt 2 21 5 7" xfId="32475" xr:uid="{E5EC78FF-4A96-4FEF-A009-71DC15AC1F77}"/>
    <cellStyle name="Totalt 2 21 5 8" xfId="32476" xr:uid="{3D9030B3-C34E-412F-9DA8-484C3306E115}"/>
    <cellStyle name="Totalt 2 21 5 9" xfId="32477" xr:uid="{D6F819BE-B67F-4482-84B8-73A7DF2EDFBB}"/>
    <cellStyle name="Totalt 2 21 6" xfId="4605" xr:uid="{977DBB92-B306-4E5E-A854-A35E51510211}"/>
    <cellStyle name="Totalt 2 21 6 2" xfId="4606" xr:uid="{02E78176-DBBA-498B-AA73-D8633611B892}"/>
    <cellStyle name="Totalt 2 21 6 2 2" xfId="32478" xr:uid="{19ED9F10-2149-4EB5-A404-8DDDEB37FF4A}"/>
    <cellStyle name="Totalt 2 21 6 2 2 2" xfId="32479" xr:uid="{7A65CB32-73FF-478E-9E83-7A2A9C5C5952}"/>
    <cellStyle name="Totalt 2 21 6 2 3" xfId="32480" xr:uid="{A72C08D2-21E8-4C07-B830-61B1C01C5DFE}"/>
    <cellStyle name="Totalt 2 21 6 2 4" xfId="32481" xr:uid="{A0A7DC47-583E-4C68-AB6D-77F7F811AA98}"/>
    <cellStyle name="Totalt 2 21 6 3" xfId="32482" xr:uid="{B78424AE-616F-4E1B-B9A8-83F40DB307CD}"/>
    <cellStyle name="Totalt 2 21 6 3 2" xfId="32483" xr:uid="{CFF88F4F-D662-4181-8122-9FD22B6C5DAD}"/>
    <cellStyle name="Totalt 2 21 6 4" xfId="32484" xr:uid="{95F0F02B-06CC-4D43-A66A-82B9978F4608}"/>
    <cellStyle name="Totalt 2 21 6 4 2" xfId="32485" xr:uid="{FEBE9C98-6094-4795-B646-E61249E72012}"/>
    <cellStyle name="Totalt 2 21 6 5" xfId="32486" xr:uid="{FABABCBF-117C-49EE-A445-C932BB980236}"/>
    <cellStyle name="Totalt 2 21 6 5 2" xfId="32487" xr:uid="{EB2F8617-8CCC-4A22-932A-A6B9086DA4F5}"/>
    <cellStyle name="Totalt 2 21 6 6" xfId="32488" xr:uid="{0017DFC6-D1AA-4992-AED4-DA6CF884E8FF}"/>
    <cellStyle name="Totalt 2 21 6 7" xfId="32489" xr:uid="{E8CF0472-7469-42AA-AD8B-A5611097391F}"/>
    <cellStyle name="Totalt 2 21 6 8" xfId="32490" xr:uid="{68FE72A8-4FE5-4B75-833E-7C0BD899659C}"/>
    <cellStyle name="Totalt 2 21 6 9" xfId="32491" xr:uid="{5516CE52-BAA4-44F4-8261-33E774D637C7}"/>
    <cellStyle name="Totalt 2 21 7" xfId="4607" xr:uid="{1447D9FD-494B-41B2-ACD4-BFB404472FD0}"/>
    <cellStyle name="Totalt 2 21 7 2" xfId="4608" xr:uid="{5A8973AD-0FE6-4744-806F-44E6790BE2F0}"/>
    <cellStyle name="Totalt 2 21 7 2 2" xfId="32492" xr:uid="{E6F5FE16-7803-40C6-938C-DA867DF257A6}"/>
    <cellStyle name="Totalt 2 21 7 2 2 2" xfId="32493" xr:uid="{819BD58C-A2C5-4900-8D0D-1A2D55C2D0A2}"/>
    <cellStyle name="Totalt 2 21 7 2 3" xfId="32494" xr:uid="{924B9794-6C71-486D-A521-3613C95141E1}"/>
    <cellStyle name="Totalt 2 21 7 2 4" xfId="32495" xr:uid="{412993F2-2C8C-4699-8A56-0A96D6CD3CB1}"/>
    <cellStyle name="Totalt 2 21 7 3" xfId="32496" xr:uid="{4F0A3304-FB1C-47EA-8186-BE44A67B6A29}"/>
    <cellStyle name="Totalt 2 21 7 3 2" xfId="32497" xr:uid="{D796F4CF-EFE8-485A-91E0-FACE9A99D197}"/>
    <cellStyle name="Totalt 2 21 7 4" xfId="32498" xr:uid="{A56CBE78-E248-4689-9883-7F544DEDEE2E}"/>
    <cellStyle name="Totalt 2 21 7 4 2" xfId="32499" xr:uid="{BA467BB7-F5E5-4F08-992B-863492F75A98}"/>
    <cellStyle name="Totalt 2 21 7 5" xfId="32500" xr:uid="{323ACE09-CB31-43F3-8821-B9C451D51370}"/>
    <cellStyle name="Totalt 2 21 7 5 2" xfId="32501" xr:uid="{837F06FC-EEA9-4842-860B-43E4B3F4264C}"/>
    <cellStyle name="Totalt 2 21 7 6" xfId="32502" xr:uid="{25C39328-F9AA-4FDD-BF5D-7200C4789FBF}"/>
    <cellStyle name="Totalt 2 21 7 7" xfId="32503" xr:uid="{0E282F76-20BF-4905-A029-64875E4583F2}"/>
    <cellStyle name="Totalt 2 21 7 8" xfId="32504" xr:uid="{872D92CD-24AC-4934-9198-3601138587C7}"/>
    <cellStyle name="Totalt 2 21 7 9" xfId="32505" xr:uid="{B634FCAC-F878-4452-83BC-CEB2ED4A762F}"/>
    <cellStyle name="Totalt 2 21 8" xfId="4609" xr:uid="{C09DEFA7-FAD2-4971-879C-D35AEC1793B9}"/>
    <cellStyle name="Totalt 2 21 8 2" xfId="32506" xr:uid="{CAE953B5-8771-405C-8A87-C334E8324528}"/>
    <cellStyle name="Totalt 2 21 8 2 2" xfId="32507" xr:uid="{56B04F97-6DBF-460D-9B69-A28592483B3F}"/>
    <cellStyle name="Totalt 2 21 8 2 2 2" xfId="32508" xr:uid="{C75E17F3-1BC2-4FD3-A202-5C43A402DE0A}"/>
    <cellStyle name="Totalt 2 21 8 2 3" xfId="32509" xr:uid="{6E862511-3362-4091-9DDE-407B4832D6D9}"/>
    <cellStyle name="Totalt 2 22" xfId="4610" xr:uid="{2DD87F82-AD0B-436F-9EF2-54C9973F26E0}"/>
    <cellStyle name="Totalt 2 22 2" xfId="4611" xr:uid="{7C7EFE53-67A6-45D3-A23E-C9005DD41386}"/>
    <cellStyle name="Totalt 2 22 2 2" xfId="4612" xr:uid="{2925C5B4-6B00-4ED6-8271-5A2D977B25C5}"/>
    <cellStyle name="Totalt 2 22 3" xfId="4613" xr:uid="{0625F996-1B25-4474-984F-5F800194F059}"/>
    <cellStyle name="Totalt 2 22 3 2" xfId="4614" xr:uid="{50385DF9-C362-4843-8C11-F098BC71FE2D}"/>
    <cellStyle name="Totalt 2 22 4" xfId="4615" xr:uid="{C9E26AAA-ECEC-4535-944D-581AF05BBF51}"/>
    <cellStyle name="Totalt 2 22 4 2" xfId="4616" xr:uid="{73D88921-7B41-4A04-AA0E-B1D1896C7EAE}"/>
    <cellStyle name="Totalt 2 22 5" xfId="4617" xr:uid="{2515901E-1F8B-4B3D-8549-3074B4A291E5}"/>
    <cellStyle name="Totalt 2 22 5 2" xfId="4618" xr:uid="{EA53C2AA-69E7-4711-817E-2884748B27ED}"/>
    <cellStyle name="Totalt 2 22 6" xfId="4619" xr:uid="{CA487962-201D-44AA-963B-3F206D634DFA}"/>
    <cellStyle name="Totalt 2 22 6 2" xfId="4620" xr:uid="{9A007BDD-B846-4F4D-9903-F941ECC91709}"/>
    <cellStyle name="Totalt 2 22 7" xfId="4621" xr:uid="{0145C9BB-CE17-4F96-B2EB-A54EB9A8FB1E}"/>
    <cellStyle name="Totalt 2 22 7 2" xfId="4622" xr:uid="{397E09C0-4EDE-491E-854D-2B28B550AFFC}"/>
    <cellStyle name="Totalt 2 22 8" xfId="4623" xr:uid="{BFAB495D-6418-4322-8FF9-1A335F3A766F}"/>
    <cellStyle name="Totalt 2 23" xfId="4624" xr:uid="{2D96767F-0E67-413D-B726-0F2620047072}"/>
    <cellStyle name="Totalt 2 23 2" xfId="4625" xr:uid="{DFE4F532-8C25-4D7E-85FB-01854F0DE8AE}"/>
    <cellStyle name="Totalt 2 24" xfId="4626" xr:uid="{88FB6270-CA27-4188-928C-82642415F519}"/>
    <cellStyle name="Totalt 2 24 2" xfId="4627" xr:uid="{321A814E-C8E8-4001-8829-68F54A0E539F}"/>
    <cellStyle name="Totalt 2 25" xfId="4628" xr:uid="{FBA200FB-302E-42AB-973C-34A5F224E2E2}"/>
    <cellStyle name="Totalt 2 25 2" xfId="4629" xr:uid="{972CFCE7-F755-4A93-A065-1F7CF20FB8F4}"/>
    <cellStyle name="Totalt 2 26" xfId="4630" xr:uid="{B8CC2877-C736-43C4-9A1C-A29E20D3CD03}"/>
    <cellStyle name="Totalt 2 26 2" xfId="4631" xr:uid="{AC7EA872-DB54-4B9F-8AAF-9174B80D741F}"/>
    <cellStyle name="Totalt 2 27" xfId="4632" xr:uid="{CB066403-C02B-43FC-8045-B706F2941D1A}"/>
    <cellStyle name="Totalt 2 27 2" xfId="4633" xr:uid="{6A4FA70E-8153-45D8-BBAC-F4F17FB86C3C}"/>
    <cellStyle name="Totalt 2 28" xfId="4634" xr:uid="{653C41A4-A286-42DC-8B0F-4723EFF54947}"/>
    <cellStyle name="Totalt 2 28 2" xfId="4635" xr:uid="{0B6D8325-CD28-4273-BCDE-D0A6E5BEDE50}"/>
    <cellStyle name="Totalt 2 29" xfId="4636" xr:uid="{90E3C431-8D41-4D65-A1B1-7D41A6929F56}"/>
    <cellStyle name="Totalt 2 29 2" xfId="4637" xr:uid="{A6195818-0DB7-42AD-B457-B1E4DD6C09B4}"/>
    <cellStyle name="Totalt 2 3" xfId="4638" xr:uid="{56E84C7A-A5D6-49A2-B997-3D378D5B1CBE}"/>
    <cellStyle name="Totalt 2 3 2" xfId="4639" xr:uid="{B96A0B57-7884-4A4D-A4D7-B46FE7F57B90}"/>
    <cellStyle name="Totalt 2 3 2 2" xfId="4640" xr:uid="{2C87A1A0-8DD4-4CB2-8915-2CB2D6A50EBA}"/>
    <cellStyle name="Totalt 2 3 3" xfId="4641" xr:uid="{BE48F2D3-1EC7-4D76-B865-48DCA49BBA90}"/>
    <cellStyle name="Totalt 2 3 3 2" xfId="4642" xr:uid="{ADD7D41D-6EB5-44F2-8137-D5890AD95DE9}"/>
    <cellStyle name="Totalt 2 3 4" xfId="4643" xr:uid="{47749F0C-9E38-4DA3-B44C-F548813F07B0}"/>
    <cellStyle name="Totalt 2 3 4 2" xfId="4644" xr:uid="{48043A1B-4C81-44AB-807F-F8955D595927}"/>
    <cellStyle name="Totalt 2 3 5" xfId="4645" xr:uid="{74883943-A2A8-48FE-B0BB-DB3FB9CDEE49}"/>
    <cellStyle name="Totalt 2 3 5 2" xfId="4646" xr:uid="{00779F93-2F67-4CD2-9C15-AB0EA7181E6D}"/>
    <cellStyle name="Totalt 2 3 6" xfId="4647" xr:uid="{582D5A8E-5078-4AEA-AA51-2BF1756D73B5}"/>
    <cellStyle name="Totalt 2 3 6 2" xfId="4648" xr:uid="{81A55A48-A14F-4E52-A943-816C3026D166}"/>
    <cellStyle name="Totalt 2 3 7" xfId="4649" xr:uid="{13C18827-C4BE-4A04-A53E-ED71F816798A}"/>
    <cellStyle name="Totalt 2 3 7 2" xfId="4650" xr:uid="{186B43E0-F0F1-4F9F-8A9D-F880FB2D3762}"/>
    <cellStyle name="Totalt 2 3 8" xfId="4651" xr:uid="{C46A2294-32F0-4BA3-986E-3E61E2AE3908}"/>
    <cellStyle name="Totalt 2 30" xfId="4652" xr:uid="{AF035EEC-8574-4FB3-A6C1-27DACEC3257C}"/>
    <cellStyle name="Totalt 2 30 2" xfId="4653" xr:uid="{E2D0A253-6C86-4909-9814-B6004D2A462F}"/>
    <cellStyle name="Totalt 2 31" xfId="4654" xr:uid="{675B4732-D7FA-409D-BA1A-10CF72580C1C}"/>
    <cellStyle name="Totalt 2 31 2" xfId="4655" xr:uid="{79099CD3-B069-4392-9DA8-71BBC6CA974A}"/>
    <cellStyle name="Totalt 2 32" xfId="4656" xr:uid="{7BFEF760-813A-4BA3-8462-D30FF67807CD}"/>
    <cellStyle name="Totalt 2 32 2" xfId="4657" xr:uid="{C2F22805-1B0D-4107-BD92-FE3142EF5C8C}"/>
    <cellStyle name="Totalt 2 33" xfId="4658" xr:uid="{A879ABF3-C463-41DC-AE0C-4CF66AB712FE}"/>
    <cellStyle name="Totalt 2 33 2" xfId="4659" xr:uid="{279D2A73-A896-4E33-B519-AEA7F624C3E5}"/>
    <cellStyle name="Totalt 2 34" xfId="4660" xr:uid="{35466DA6-EE7C-448C-9F01-52C3916EBDE6}"/>
    <cellStyle name="Totalt 2 34 2" xfId="4661" xr:uid="{F26049CB-7B25-4F40-B937-0297FBFFCFB9}"/>
    <cellStyle name="Totalt 2 35" xfId="4662" xr:uid="{A312A126-CF7A-40E1-9136-AB51F2E05F9F}"/>
    <cellStyle name="Totalt 2 35 2" xfId="4663" xr:uid="{FC2DAFCB-A703-42A2-A6F9-F93BF9ECFE11}"/>
    <cellStyle name="Totalt 2 36" xfId="4664" xr:uid="{185755ED-C241-45D0-822F-7E483F078237}"/>
    <cellStyle name="Totalt 2 36 2" xfId="4665" xr:uid="{5042CCE5-057E-4E9F-BFDD-666F24DE206C}"/>
    <cellStyle name="Totalt 2 37" xfId="4666" xr:uid="{47A4B463-DCF0-46EC-AB3B-304E10A241EE}"/>
    <cellStyle name="Totalt 2 37 2" xfId="4667" xr:uid="{E143CD58-A7CD-4A44-8B00-84681F8377B7}"/>
    <cellStyle name="Totalt 2 38" xfId="4668" xr:uid="{B2766E44-55CC-47C5-A709-2F0CC303CD96}"/>
    <cellStyle name="Totalt 2 38 2" xfId="4669" xr:uid="{70708815-C444-4672-B31B-B6BCDAC3E424}"/>
    <cellStyle name="Totalt 2 39" xfId="4670" xr:uid="{A4A630EE-3D2E-420F-B90E-970C4424374B}"/>
    <cellStyle name="Totalt 2 39 2" xfId="4671" xr:uid="{653332EB-656A-4CAC-845D-FA49E5FCE703}"/>
    <cellStyle name="Totalt 2 4" xfId="4672" xr:uid="{7829EFFA-8E01-415C-B5E6-6426A2C37740}"/>
    <cellStyle name="Totalt 2 4 2" xfId="4673" xr:uid="{C5614CD1-52DA-44D5-9521-20E00969AF92}"/>
    <cellStyle name="Totalt 2 4 2 2" xfId="4674" xr:uid="{615AEE4C-5ACE-4EE4-BD8C-9B749110645F}"/>
    <cellStyle name="Totalt 2 4 3" xfId="4675" xr:uid="{2EB168E3-7D33-4B61-A9B7-E2EFEAA6C031}"/>
    <cellStyle name="Totalt 2 4 3 2" xfId="4676" xr:uid="{B7CBA622-DEBB-4E11-87D1-4DC45A378DED}"/>
    <cellStyle name="Totalt 2 4 4" xfId="4677" xr:uid="{5F1D4F33-D9E6-4A11-AE3F-FFD2D9117FCC}"/>
    <cellStyle name="Totalt 2 4 4 2" xfId="4678" xr:uid="{C4AC5D13-8E65-4D74-9417-3216DC86D45A}"/>
    <cellStyle name="Totalt 2 4 5" xfId="4679" xr:uid="{4E662140-8A4B-4A08-95EA-F32633766812}"/>
    <cellStyle name="Totalt 2 4 5 2" xfId="4680" xr:uid="{1FA50E7C-F5D9-4874-A732-0D390A1E4CD3}"/>
    <cellStyle name="Totalt 2 4 6" xfId="4681" xr:uid="{E2A4A205-FD35-4957-94CA-66791FE2387D}"/>
    <cellStyle name="Totalt 2 4 6 2" xfId="4682" xr:uid="{65AF755F-CCB6-4E82-9899-37861B85805E}"/>
    <cellStyle name="Totalt 2 4 7" xfId="4683" xr:uid="{F1900E8C-B8DA-4BAF-BE5B-8756A869024B}"/>
    <cellStyle name="Totalt 2 4 7 2" xfId="4684" xr:uid="{43843AF4-9350-4EA0-8638-D291EFD28C5E}"/>
    <cellStyle name="Totalt 2 4 8" xfId="4685" xr:uid="{22DD0AFD-A1A0-48C8-8803-D24A0CCB0716}"/>
    <cellStyle name="Totalt 2 40" xfId="4686" xr:uid="{627E8BDC-B565-4F46-A188-F5F7606674BF}"/>
    <cellStyle name="Totalt 2 40 2" xfId="4687" xr:uid="{ED102BE9-0A8C-42A5-8899-5A550130721E}"/>
    <cellStyle name="Totalt 2 41" xfId="4688" xr:uid="{3FE341D3-5EC0-46A4-93CD-8714091820DF}"/>
    <cellStyle name="Totalt 2 41 2" xfId="4689" xr:uid="{BE1EF90A-67ED-4235-BACD-570BC50D343F}"/>
    <cellStyle name="Totalt 2 42" xfId="4690" xr:uid="{F1C65386-7616-4DD3-984C-DF928E20A13C}"/>
    <cellStyle name="Totalt 2 42 2" xfId="4691" xr:uid="{FAA2ED62-0DF7-4B50-BEDA-D5A87518EE33}"/>
    <cellStyle name="Totalt 2 43" xfId="4692" xr:uid="{A6632F5C-EF95-4752-920D-357683A40652}"/>
    <cellStyle name="Totalt 2 43 2" xfId="4693" xr:uid="{19B1FDBF-5D67-41D8-9D23-E5BA5F46152C}"/>
    <cellStyle name="Totalt 2 44" xfId="4694" xr:uid="{E5114D1C-6FA8-4EA5-8AAB-BFD9C7FAA960}"/>
    <cellStyle name="Totalt 2 44 2" xfId="4695" xr:uid="{7DB6E8F8-3729-421B-BE33-DB9CD46F1489}"/>
    <cellStyle name="Totalt 2 45" xfId="4696" xr:uid="{554487EF-B495-4C22-961F-D203FBAE6CB8}"/>
    <cellStyle name="Totalt 2 45 2" xfId="4697" xr:uid="{0F2E93EC-519A-4C2B-AF05-C250DE62C444}"/>
    <cellStyle name="Totalt 2 46" xfId="4698" xr:uid="{593F572B-E32F-4ABC-A663-865AE4DCA0BA}"/>
    <cellStyle name="Totalt 2 46 2" xfId="4699" xr:uid="{77D73B0F-0E3B-4800-9E1F-A0242F32D5C2}"/>
    <cellStyle name="Totalt 2 47" xfId="4700" xr:uid="{E953E0A9-6B5D-4812-9C23-7C0E8CC0CA5E}"/>
    <cellStyle name="Totalt 2 47 2" xfId="4701" xr:uid="{194AE0E5-6809-4D8A-8AEA-A482637038D2}"/>
    <cellStyle name="Totalt 2 48" xfId="4702" xr:uid="{9E4A108F-016F-4C29-9DBF-B0747A2C072A}"/>
    <cellStyle name="Totalt 2 48 2" xfId="4703" xr:uid="{85A2FE51-1528-4FBD-9135-49256FFCA82F}"/>
    <cellStyle name="Totalt 2 49" xfId="4704" xr:uid="{C27BD20B-6512-4F86-9269-913F6B76B9B1}"/>
    <cellStyle name="Totalt 2 49 2" xfId="4705" xr:uid="{2064E351-1DDE-4BCE-B892-E4B8A6A066CE}"/>
    <cellStyle name="Totalt 2 5" xfId="4706" xr:uid="{C05C4483-D88D-4734-9611-932D69580B32}"/>
    <cellStyle name="Totalt 2 5 2" xfId="4707" xr:uid="{DFFBB52C-2006-491A-AD45-53ED5F36B3EF}"/>
    <cellStyle name="Totalt 2 5 2 2" xfId="4708" xr:uid="{9383BB84-8877-4866-B975-434B3EC3DFB4}"/>
    <cellStyle name="Totalt 2 5 3" xfId="4709" xr:uid="{B8134C96-DC3E-4FAF-92CE-FFBB8BEF3272}"/>
    <cellStyle name="Totalt 2 5 3 2" xfId="4710" xr:uid="{6A59123E-B3D9-423F-B440-DCF4195F1B81}"/>
    <cellStyle name="Totalt 2 5 4" xfId="4711" xr:uid="{4A9DEA8A-3EAA-4954-9069-745720843905}"/>
    <cellStyle name="Totalt 2 5 4 2" xfId="4712" xr:uid="{284C1DA1-E344-46FE-B2B4-AA46113BF53A}"/>
    <cellStyle name="Totalt 2 5 5" xfId="4713" xr:uid="{409EA8AF-1030-4892-AD93-E50002E27FBD}"/>
    <cellStyle name="Totalt 2 5 5 2" xfId="4714" xr:uid="{CFEA0CE3-0EC7-4784-A063-6D1DED92ED0D}"/>
    <cellStyle name="Totalt 2 5 6" xfId="4715" xr:uid="{C06B6346-3325-4362-879A-067F2A88ABE3}"/>
    <cellStyle name="Totalt 2 5 6 2" xfId="4716" xr:uid="{8656A532-D948-414F-83BD-CB51BFF4A89C}"/>
    <cellStyle name="Totalt 2 5 7" xfId="4717" xr:uid="{023A4C97-7AC2-4ECC-9AAD-B056DE0B8FC7}"/>
    <cellStyle name="Totalt 2 5 7 2" xfId="4718" xr:uid="{0977C21A-8893-47C4-820C-3C42507B02E6}"/>
    <cellStyle name="Totalt 2 5 8" xfId="4719" xr:uid="{A600FF57-448C-41F1-B3A5-A162DDB7BCCB}"/>
    <cellStyle name="Totalt 2 50" xfId="4720" xr:uid="{665BE2E8-F7F3-405C-916B-7B262E9B009D}"/>
    <cellStyle name="Totalt 2 50 2" xfId="4721" xr:uid="{47B53185-28DB-457E-821B-989C9A780340}"/>
    <cellStyle name="Totalt 2 51" xfId="4722" xr:uid="{A54E578D-4B94-4DBA-8893-7AB39748AFF9}"/>
    <cellStyle name="Totalt 2 6" xfId="4723" xr:uid="{F3D5900F-EEAC-4CAF-8717-475C0B82A0B7}"/>
    <cellStyle name="Totalt 2 6 2" xfId="4724" xr:uid="{B3F0D8C2-D342-447E-A79A-A9AACCE839AF}"/>
    <cellStyle name="Totalt 2 6 2 2" xfId="4725" xr:uid="{E24E386A-F16A-4789-AE5E-FA5E7E001901}"/>
    <cellStyle name="Totalt 2 6 3" xfId="4726" xr:uid="{03B0057D-08EA-43DD-8E57-2D42C6AEB9A7}"/>
    <cellStyle name="Totalt 2 6 3 2" xfId="4727" xr:uid="{C32A1A40-289F-411C-8A33-81181E422219}"/>
    <cellStyle name="Totalt 2 6 4" xfId="4728" xr:uid="{3E709A15-675D-4814-8B85-A5D74F1B766D}"/>
    <cellStyle name="Totalt 2 6 4 2" xfId="4729" xr:uid="{6403B25E-5F8C-4904-8ABC-E8BA391FF42E}"/>
    <cellStyle name="Totalt 2 6 5" xfId="4730" xr:uid="{AB094F9C-5F16-4447-9E5C-095B07579CEB}"/>
    <cellStyle name="Totalt 2 6 5 2" xfId="4731" xr:uid="{412A0D60-19B1-47DC-97D4-EEA5B5AD9945}"/>
    <cellStyle name="Totalt 2 6 6" xfId="4732" xr:uid="{1851AF95-F82B-4A1C-B968-E9B88510C10E}"/>
    <cellStyle name="Totalt 2 6 6 2" xfId="4733" xr:uid="{E642C8A3-446E-4E23-9AB5-9BD2CBFDCA43}"/>
    <cellStyle name="Totalt 2 6 7" xfId="4734" xr:uid="{5BB4F8A2-1F64-41A4-8CC3-F771079896D6}"/>
    <cellStyle name="Totalt 2 6 7 2" xfId="4735" xr:uid="{9B3C4A9C-354F-41C2-A970-DD5E2227F60B}"/>
    <cellStyle name="Totalt 2 6 8" xfId="4736" xr:uid="{7727E988-A6F0-4D7C-9CBF-7A32C24A826E}"/>
    <cellStyle name="Totalt 2 7" xfId="4737" xr:uid="{3E1AE334-098A-4EA1-AA95-5E7E56F277ED}"/>
    <cellStyle name="Totalt 2 7 2" xfId="4738" xr:uid="{8BFD9DDC-A426-427F-B2EC-0D71B397C2FC}"/>
    <cellStyle name="Totalt 2 7 2 2" xfId="4739" xr:uid="{237F8D8D-146C-4948-9EAD-5B03F9F59866}"/>
    <cellStyle name="Totalt 2 7 3" xfId="4740" xr:uid="{71FF2EBE-28F6-44CA-A99F-B0E9D03E4473}"/>
    <cellStyle name="Totalt 2 7 3 2" xfId="4741" xr:uid="{9ABBD958-D948-485F-9415-1C80D86E1F1A}"/>
    <cellStyle name="Totalt 2 7 4" xfId="4742" xr:uid="{4D539C53-7E09-408C-855D-5CFB8AA40034}"/>
    <cellStyle name="Totalt 2 7 4 2" xfId="4743" xr:uid="{CEFBC985-6C23-430B-A70F-DEE3EFB2A413}"/>
    <cellStyle name="Totalt 2 7 5" xfId="4744" xr:uid="{8ACFBDA7-A701-4B6C-B771-D986AEC8864A}"/>
    <cellStyle name="Totalt 2 7 5 2" xfId="4745" xr:uid="{69F65D1B-78E2-4785-833E-0FE60DCDE409}"/>
    <cellStyle name="Totalt 2 7 6" xfId="4746" xr:uid="{30AA7ED2-15D3-47B8-B490-66790464BFA6}"/>
    <cellStyle name="Totalt 2 7 6 2" xfId="4747" xr:uid="{A6CC0D7D-5AA1-490C-83B4-FEFC480CB5D1}"/>
    <cellStyle name="Totalt 2 7 7" xfId="4748" xr:uid="{AE6591FE-9BDC-4568-98BB-1E8F15422B17}"/>
    <cellStyle name="Totalt 2 7 7 2" xfId="4749" xr:uid="{B56AE53B-71DE-4A95-A9B9-1D6C6AD5C649}"/>
    <cellStyle name="Totalt 2 7 8" xfId="4750" xr:uid="{BD04E733-8F68-4089-AC67-C74BADCC778A}"/>
    <cellStyle name="Totalt 2 8" xfId="4751" xr:uid="{B8CB4E34-5967-455E-A113-62F7FA361419}"/>
    <cellStyle name="Totalt 2 8 2" xfId="4752" xr:uid="{28A57B87-B4B0-4AA1-B4D1-EEBCCCDDF2BF}"/>
    <cellStyle name="Totalt 2 8 2 2" xfId="4753" xr:uid="{AEDE570E-8E88-4767-A2BC-2CA17AABCF25}"/>
    <cellStyle name="Totalt 2 8 3" xfId="4754" xr:uid="{65DD5C20-64B6-4245-B7E7-65B491FE1C3B}"/>
    <cellStyle name="Totalt 2 8 3 2" xfId="4755" xr:uid="{AF607AE3-6C8B-4356-B75A-499D15FA6319}"/>
    <cellStyle name="Totalt 2 8 4" xfId="4756" xr:uid="{B50EEAB6-DF46-4DAC-9C2E-8BA87C4BBE7D}"/>
    <cellStyle name="Totalt 2 8 4 2" xfId="4757" xr:uid="{04864274-4E46-4294-B390-6ECECF58F987}"/>
    <cellStyle name="Totalt 2 8 5" xfId="4758" xr:uid="{715F4D78-2E75-4E0F-B241-6A40E00FDA70}"/>
    <cellStyle name="Totalt 2 8 5 2" xfId="4759" xr:uid="{D65C2C25-3537-44DF-AE28-4A035AE1C72D}"/>
    <cellStyle name="Totalt 2 8 6" xfId="4760" xr:uid="{93D2FD59-26BA-451A-8080-28963E3E25BD}"/>
    <cellStyle name="Totalt 2 8 6 2" xfId="4761" xr:uid="{086A5079-C28E-4568-AD37-C65C393BC5DA}"/>
    <cellStyle name="Totalt 2 8 7" xfId="4762" xr:uid="{DC5EDCEF-79E5-4883-9A47-0D8C4A03EB9A}"/>
    <cellStyle name="Totalt 2 8 7 2" xfId="4763" xr:uid="{5AF6A3CD-EF19-4426-82C1-534EC2F282CF}"/>
    <cellStyle name="Totalt 2 8 8" xfId="4764" xr:uid="{01BDB894-4557-43E5-B0EB-6FBD3CE62D29}"/>
    <cellStyle name="Totalt 2 9" xfId="4765" xr:uid="{256ADEA2-CAEF-4BE6-906C-662DC8780F40}"/>
    <cellStyle name="Totalt 2 9 2" xfId="4766" xr:uid="{3CDB7E68-40EC-46A4-9AE2-F4743790D3C7}"/>
    <cellStyle name="Totalt 2 9 2 2" xfId="4767" xr:uid="{B0697BF5-3F98-4A09-B0B9-43C111CEC924}"/>
    <cellStyle name="Totalt 2 9 3" xfId="4768" xr:uid="{921E38FE-72F8-4C1C-B903-F96BE90B76FC}"/>
    <cellStyle name="Totalt 2 9 3 2" xfId="4769" xr:uid="{F0689C6C-4ADD-4718-B468-174405E9C9B1}"/>
    <cellStyle name="Totalt 2 9 4" xfId="4770" xr:uid="{12CD5491-6943-4594-AFB6-68200A26AAD6}"/>
    <cellStyle name="Totalt 2 9 4 2" xfId="4771" xr:uid="{420276E9-A42D-4158-B02A-A9974F33B34B}"/>
    <cellStyle name="Totalt 2 9 5" xfId="4772" xr:uid="{39BE97C8-9C38-4651-898B-31E608568C92}"/>
    <cellStyle name="Totalt 2 9 5 2" xfId="4773" xr:uid="{04C52814-07DF-497C-9FB7-D475DBF784B3}"/>
    <cellStyle name="Totalt 2 9 6" xfId="4774" xr:uid="{40102A4A-3E35-438B-8EAB-A92DF5A813CA}"/>
    <cellStyle name="Totalt 2 9 6 2" xfId="4775" xr:uid="{608868D1-37EF-4D4C-BF01-15C572B48C3F}"/>
    <cellStyle name="Totalt 2 9 7" xfId="4776" xr:uid="{BA2F8F36-A487-4C57-96BA-745117E184F2}"/>
    <cellStyle name="Totalt 2 9 7 2" xfId="4777" xr:uid="{02FF2AF8-CA39-4904-801D-65337666F154}"/>
    <cellStyle name="Totalt 2 9 8" xfId="4778" xr:uid="{5BA48C77-1622-4940-A9B1-F589048EA0E5}"/>
    <cellStyle name="Totalt 2_Artskontorapportering" xfId="36336" xr:uid="{4267E163-75AF-4306-A0C9-BFABB384F96E}"/>
    <cellStyle name="Tusenskille 2" xfId="86" xr:uid="{00000000-0005-0000-0000-0000DB000000}"/>
    <cellStyle name="Tusenskille 2 2" xfId="115" xr:uid="{00000000-0005-0000-0000-0000DC000000}"/>
    <cellStyle name="Tusenskille 2 2 2" xfId="4779" xr:uid="{5F80D208-6FF8-4E58-B634-CFA070C64408}"/>
    <cellStyle name="Tusenskille 2 2 3" xfId="4780" xr:uid="{4F459AF5-4615-45FB-BF2E-0B26825192A4}"/>
    <cellStyle name="Tusenskille 2 2 4" xfId="4781" xr:uid="{BDC35DA0-1C12-4364-8D38-F9DE1BFC9F66}"/>
    <cellStyle name="Tusenskille 2 2_Artskontorapportering" xfId="36338" xr:uid="{501C56BB-D53F-424E-9F35-BDBA74B67D07}"/>
    <cellStyle name="Tusenskille 2 3" xfId="4782" xr:uid="{E7FEE6C7-D831-4191-954B-E17E804D6699}"/>
    <cellStyle name="Tusenskille 2 4" xfId="4783" xr:uid="{059D4911-295C-4F10-92B9-11052D8A41C8}"/>
    <cellStyle name="Tusenskille 2 5" xfId="4784" xr:uid="{117EB80C-4700-4A74-8132-8079F6B5583C}"/>
    <cellStyle name="Tusenskille 2_Artskontorapportering" xfId="36337" xr:uid="{93C87664-B422-4B47-8BFB-F9361600C492}"/>
    <cellStyle name="Utdata 2" xfId="87" xr:uid="{00000000-0005-0000-0000-0000DD000000}"/>
    <cellStyle name="Utdata 2 10" xfId="4785" xr:uid="{8DF17AC7-631D-4B8D-9257-D7340B288076}"/>
    <cellStyle name="Utdata 2 10 2" xfId="4786" xr:uid="{0D9DA641-411D-4289-9711-CE060A705AD5}"/>
    <cellStyle name="Utdata 2 10 2 2" xfId="4787" xr:uid="{12B4A0B3-6618-4E3A-B234-24B4F2BD3123}"/>
    <cellStyle name="Utdata 2 10 3" xfId="4788" xr:uid="{B24A548C-92EC-447C-8AF7-8D0A83EFFAD7}"/>
    <cellStyle name="Utdata 2 10 3 2" xfId="4789" xr:uid="{FC4C2F94-41CC-413E-AAC5-F75E7B3E36AA}"/>
    <cellStyle name="Utdata 2 10 4" xfId="4790" xr:uid="{D3ED84AB-6262-42E7-A486-725A38414A98}"/>
    <cellStyle name="Utdata 2 10 4 2" xfId="4791" xr:uid="{F1288CFF-0E32-476B-AAF2-B6F3ED9BF381}"/>
    <cellStyle name="Utdata 2 10 5" xfId="4792" xr:uid="{E7F64AF8-012B-4F08-8521-D9B006A40F54}"/>
    <cellStyle name="Utdata 2 10 5 2" xfId="4793" xr:uid="{5C58EAD8-5D03-49CB-BA0C-D41A7F7A29A0}"/>
    <cellStyle name="Utdata 2 10 6" xfId="4794" xr:uid="{E909D842-C495-4391-B178-5F3E010A1D77}"/>
    <cellStyle name="Utdata 2 10 6 2" xfId="4795" xr:uid="{20466F4C-BF9B-4A0C-8C45-477D4E436E7B}"/>
    <cellStyle name="Utdata 2 10 7" xfId="4796" xr:uid="{8F9BBBA1-C26A-48DE-A9FD-B18B0F165447}"/>
    <cellStyle name="Utdata 2 10 7 2" xfId="4797" xr:uid="{A4055ADF-5105-4DA0-9F9B-027CADB230DB}"/>
    <cellStyle name="Utdata 2 10 8" xfId="4798" xr:uid="{D6926073-8216-4650-8BB9-63952B89C1C1}"/>
    <cellStyle name="Utdata 2 11" xfId="4799" xr:uid="{7832AFFE-63A2-449C-8883-D0024A568A06}"/>
    <cellStyle name="Utdata 2 11 2" xfId="4800" xr:uid="{6BD50B8D-D535-4505-9659-143B80CC45F4}"/>
    <cellStyle name="Utdata 2 11 2 2" xfId="4801" xr:uid="{E5274927-DABE-4A8B-97C7-132974466235}"/>
    <cellStyle name="Utdata 2 11 3" xfId="4802" xr:uid="{E229F067-B384-46EE-9F1F-9A36B66E6972}"/>
    <cellStyle name="Utdata 2 11 3 2" xfId="4803" xr:uid="{2467A01B-6F32-4A04-83B8-136338E12973}"/>
    <cellStyle name="Utdata 2 11 4" xfId="4804" xr:uid="{BDE7EE06-7AB5-45BE-8548-541A3FCB6C77}"/>
    <cellStyle name="Utdata 2 11 4 2" xfId="4805" xr:uid="{05476082-73C8-4772-8302-F8A99AE9EC0C}"/>
    <cellStyle name="Utdata 2 11 5" xfId="4806" xr:uid="{4A7EF2C1-3F3A-4150-A197-CB22FB5D6F87}"/>
    <cellStyle name="Utdata 2 11 5 2" xfId="4807" xr:uid="{1AF264DE-464A-4C49-B677-059EF22485F9}"/>
    <cellStyle name="Utdata 2 11 6" xfId="4808" xr:uid="{5DE26FA0-88E7-4CF9-90FB-16EED2F79DBC}"/>
    <cellStyle name="Utdata 2 11 6 2" xfId="4809" xr:uid="{B425A671-3FF8-45BB-A71F-215AB6A0E3A9}"/>
    <cellStyle name="Utdata 2 11 7" xfId="4810" xr:uid="{4C80F174-9660-477A-A225-1EE5B285D878}"/>
    <cellStyle name="Utdata 2 11 7 2" xfId="4811" xr:uid="{55899EB3-AB71-4656-9F8D-2EACAB6A8C64}"/>
    <cellStyle name="Utdata 2 11 8" xfId="4812" xr:uid="{538AB1FC-2874-4EC9-B2E9-E51372C76B18}"/>
    <cellStyle name="Utdata 2 12" xfId="4813" xr:uid="{885A8996-5FEF-4247-9A07-D06F7F056273}"/>
    <cellStyle name="Utdata 2 12 2" xfId="4814" xr:uid="{E349B060-FB93-4ADB-A9CE-0336D4373637}"/>
    <cellStyle name="Utdata 2 12 2 2" xfId="4815" xr:uid="{B5EDB966-7AEC-4788-8A12-2F9940AEE68B}"/>
    <cellStyle name="Utdata 2 12 3" xfId="4816" xr:uid="{A1AFF8B6-9E8D-4DC5-9D90-683223D5730F}"/>
    <cellStyle name="Utdata 2 12 3 2" xfId="4817" xr:uid="{D444FAC0-A8DB-4BDC-9EBD-2278C515CC28}"/>
    <cellStyle name="Utdata 2 12 4" xfId="4818" xr:uid="{7D173E3A-7E9F-4159-A9B5-FCC6B977CBC8}"/>
    <cellStyle name="Utdata 2 12 4 2" xfId="4819" xr:uid="{1DF06B5A-1B1E-495D-8B64-E820481CFBAA}"/>
    <cellStyle name="Utdata 2 12 5" xfId="4820" xr:uid="{EAA4F5E6-AD6B-486B-A410-C7574E02CF61}"/>
    <cellStyle name="Utdata 2 12 5 2" xfId="4821" xr:uid="{A8DBF06E-46F2-40D9-8C7B-3286ECABA261}"/>
    <cellStyle name="Utdata 2 12 6" xfId="4822" xr:uid="{4275A0CE-3834-4578-A70E-E8DDC8CEDC43}"/>
    <cellStyle name="Utdata 2 12 6 2" xfId="4823" xr:uid="{11D824FA-16A3-4313-BA1B-B1B1876245BF}"/>
    <cellStyle name="Utdata 2 12 7" xfId="4824" xr:uid="{AA75D092-CDF4-4A3F-87FC-A5FA563CCD66}"/>
    <cellStyle name="Utdata 2 12 7 2" xfId="4825" xr:uid="{6ABDB698-2294-4B0B-9A59-80ADBD2899D0}"/>
    <cellStyle name="Utdata 2 12 8" xfId="4826" xr:uid="{49BFC764-9D09-4326-8F38-D2C98D2AE73C}"/>
    <cellStyle name="Utdata 2 13" xfId="4827" xr:uid="{2602504C-5457-4904-9360-EBE433612C67}"/>
    <cellStyle name="Utdata 2 13 2" xfId="4828" xr:uid="{3D604DAE-EB48-48EE-8BB6-918270AB6070}"/>
    <cellStyle name="Utdata 2 13 2 2" xfId="4829" xr:uid="{9223B11D-0A05-40C3-A6A5-D25755432FDD}"/>
    <cellStyle name="Utdata 2 13 3" xfId="4830" xr:uid="{149F1A33-DD05-42CD-AE24-1FFFFA8ECA3A}"/>
    <cellStyle name="Utdata 2 13 3 2" xfId="4831" xr:uid="{67075AE4-6ED5-4A3F-8575-9DB37C1CF9F1}"/>
    <cellStyle name="Utdata 2 13 4" xfId="4832" xr:uid="{BA28E899-8376-4114-9D8B-2A67D5DF7F55}"/>
    <cellStyle name="Utdata 2 13 4 2" xfId="4833" xr:uid="{DB469DC4-3837-4757-AE9A-AB2FCBF4C411}"/>
    <cellStyle name="Utdata 2 13 5" xfId="4834" xr:uid="{39AD824F-18EE-4C61-8BD5-F5C5CCBF7F49}"/>
    <cellStyle name="Utdata 2 13 5 2" xfId="4835" xr:uid="{9F3B90C5-5616-4C44-92CA-27BCF0DD416F}"/>
    <cellStyle name="Utdata 2 13 6" xfId="4836" xr:uid="{ACF4FA46-DFD5-4573-B482-F5A755DA6D37}"/>
    <cellStyle name="Utdata 2 13 6 2" xfId="4837" xr:uid="{C1234B90-6E41-4402-B7C9-85D67FA560B5}"/>
    <cellStyle name="Utdata 2 13 7" xfId="4838" xr:uid="{5956E288-BAD4-41CB-AF20-9E6067440DB2}"/>
    <cellStyle name="Utdata 2 13 7 2" xfId="4839" xr:uid="{D6F98FDA-C870-4B2F-A500-7F5A4706E129}"/>
    <cellStyle name="Utdata 2 13 8" xfId="4840" xr:uid="{903F1459-646F-4380-92FF-282B5DD3380E}"/>
    <cellStyle name="Utdata 2 14" xfId="4841" xr:uid="{D88346C1-519A-4DF4-A754-4FE30EB1F3A2}"/>
    <cellStyle name="Utdata 2 14 2" xfId="4842" xr:uid="{3560E4E2-3317-4674-8A76-3C7302699F83}"/>
    <cellStyle name="Utdata 2 14 2 2" xfId="4843" xr:uid="{1E48876C-AE22-4C53-B7E9-F71867F2042D}"/>
    <cellStyle name="Utdata 2 14 3" xfId="4844" xr:uid="{2DA9DE6E-5594-4E83-8B3C-F39768101A5B}"/>
    <cellStyle name="Utdata 2 14 3 2" xfId="4845" xr:uid="{6CB1D9BF-94B1-485B-A47A-CF95483057F0}"/>
    <cellStyle name="Utdata 2 14 4" xfId="4846" xr:uid="{02DEA279-0399-4669-BA8D-38E7148C3B8B}"/>
    <cellStyle name="Utdata 2 14 4 2" xfId="4847" xr:uid="{94AB44FD-C187-4374-BA70-250F2B5B9F8D}"/>
    <cellStyle name="Utdata 2 14 5" xfId="4848" xr:uid="{87EFA127-3464-4572-BEB7-3AF9ACACE150}"/>
    <cellStyle name="Utdata 2 14 5 2" xfId="4849" xr:uid="{0C347FEE-8380-48E5-A800-1236C18F4CC3}"/>
    <cellStyle name="Utdata 2 14 6" xfId="4850" xr:uid="{64527168-6A7B-42D6-A3E7-F5F3636E2059}"/>
    <cellStyle name="Utdata 2 14 6 2" xfId="4851" xr:uid="{80A92987-AF2D-4A6E-AE08-D92140DB12D2}"/>
    <cellStyle name="Utdata 2 14 7" xfId="4852" xr:uid="{F5169324-35EC-4EEB-8A3A-B345E3B91D8F}"/>
    <cellStyle name="Utdata 2 14 7 2" xfId="4853" xr:uid="{E28FE7E2-B9EC-4AF3-99AD-79A4B752A486}"/>
    <cellStyle name="Utdata 2 14 8" xfId="4854" xr:uid="{CD062312-0242-4A49-B8F7-A8257E0DAD75}"/>
    <cellStyle name="Utdata 2 15" xfId="4855" xr:uid="{2D4A4235-2249-4D40-87A4-8142E6A06375}"/>
    <cellStyle name="Utdata 2 15 2" xfId="4856" xr:uid="{E20A3093-4A9D-4A6E-8E9E-B0B2FAEA7F54}"/>
    <cellStyle name="Utdata 2 15 2 2" xfId="4857" xr:uid="{BDC50814-EFAA-4159-A067-F32E3F1EE756}"/>
    <cellStyle name="Utdata 2 15 3" xfId="4858" xr:uid="{81044BCB-5D8F-4514-94FE-CD7DB4435658}"/>
    <cellStyle name="Utdata 2 15 3 2" xfId="4859" xr:uid="{6DE573C4-8F96-4960-A798-9BEB3F48CDFB}"/>
    <cellStyle name="Utdata 2 15 4" xfId="4860" xr:uid="{B69CB1EE-21BE-461C-A876-9F10689CCED8}"/>
    <cellStyle name="Utdata 2 15 4 2" xfId="4861" xr:uid="{2FA55D1B-04EB-47B3-ADA4-1251F349263C}"/>
    <cellStyle name="Utdata 2 15 5" xfId="4862" xr:uid="{600A8495-FE2C-4DB1-BFC7-2538A1DE951B}"/>
    <cellStyle name="Utdata 2 15 5 2" xfId="4863" xr:uid="{D1FD1ECD-ACD8-4C7A-A24F-002328A93245}"/>
    <cellStyle name="Utdata 2 15 6" xfId="4864" xr:uid="{CAD8090F-B049-44B9-A440-95B8EFDE5C94}"/>
    <cellStyle name="Utdata 2 15 6 2" xfId="4865" xr:uid="{1EDC7B39-E5AF-4239-BADB-0A31EDE337A4}"/>
    <cellStyle name="Utdata 2 15 7" xfId="4866" xr:uid="{5610843F-249E-45C2-9E1C-BCB8618692AB}"/>
    <cellStyle name="Utdata 2 15 7 2" xfId="4867" xr:uid="{4EE3FEED-6533-4FF3-B661-B6D5E04318AA}"/>
    <cellStyle name="Utdata 2 15 8" xfId="4868" xr:uid="{A2D46081-79C7-49ED-8414-5F926160FEEB}"/>
    <cellStyle name="Utdata 2 16" xfId="4869" xr:uid="{40687057-3081-44E0-9984-E00F43B847B5}"/>
    <cellStyle name="Utdata 2 16 2" xfId="4870" xr:uid="{6D62763A-7844-402A-9CB8-BDC9377ADAC8}"/>
    <cellStyle name="Utdata 2 16 2 2" xfId="4871" xr:uid="{B17BA4DE-089E-4823-AE7A-ABC8F3F1FBC1}"/>
    <cellStyle name="Utdata 2 16 3" xfId="4872" xr:uid="{DCE65CAF-ABB2-43CD-8ACE-EEC8AFF05E89}"/>
    <cellStyle name="Utdata 2 16 3 2" xfId="4873" xr:uid="{22E1A78F-C14D-474E-828F-9F0F4AFD7A4A}"/>
    <cellStyle name="Utdata 2 16 4" xfId="4874" xr:uid="{55D4214E-03C6-46E6-AC22-E2445C49A57A}"/>
    <cellStyle name="Utdata 2 16 4 2" xfId="4875" xr:uid="{62718C79-6A7D-40AE-944B-1D5FD9390593}"/>
    <cellStyle name="Utdata 2 16 5" xfId="4876" xr:uid="{C87AAE2E-D0AE-41D5-ACA5-2F01A12F86BE}"/>
    <cellStyle name="Utdata 2 16 5 2" xfId="4877" xr:uid="{4BD420BD-BC4D-43C0-A1EF-DD02E3B1A0B6}"/>
    <cellStyle name="Utdata 2 16 6" xfId="4878" xr:uid="{36B757E1-CA19-4B5A-B563-9DC16D84DD16}"/>
    <cellStyle name="Utdata 2 16 6 2" xfId="4879" xr:uid="{43988A75-6F33-4594-B28B-018861F173FA}"/>
    <cellStyle name="Utdata 2 16 7" xfId="4880" xr:uid="{B5B284C5-28E1-4468-8BB1-AE74DE488C42}"/>
    <cellStyle name="Utdata 2 16 7 2" xfId="4881" xr:uid="{0B69EEED-B4C1-4537-A22A-E30D48CC0696}"/>
    <cellStyle name="Utdata 2 16 8" xfId="4882" xr:uid="{DFD0CB5E-0C01-4822-86DF-9ED1545A8504}"/>
    <cellStyle name="Utdata 2 17" xfId="4883" xr:uid="{588473B1-6E74-42C8-B551-7DDE6C3615C7}"/>
    <cellStyle name="Utdata 2 17 2" xfId="4884" xr:uid="{3CC7B8E7-64B4-4FAE-93A6-7EBDD3BE38B7}"/>
    <cellStyle name="Utdata 2 17 2 2" xfId="4885" xr:uid="{CBE8E3DD-9CF6-4929-85AD-CFFFD47A7F41}"/>
    <cellStyle name="Utdata 2 17 3" xfId="4886" xr:uid="{B1842AA1-F8FE-4948-9416-8D1D26634A71}"/>
    <cellStyle name="Utdata 2 17 3 2" xfId="4887" xr:uid="{BC8454D1-02DC-4B48-A1FE-9029F8624BB6}"/>
    <cellStyle name="Utdata 2 17 4" xfId="4888" xr:uid="{3E6239CC-C387-431E-A364-37BB05882185}"/>
    <cellStyle name="Utdata 2 17 4 2" xfId="4889" xr:uid="{51688989-56DF-4E2E-A917-AF236B325AE8}"/>
    <cellStyle name="Utdata 2 17 5" xfId="4890" xr:uid="{B7742BC8-BC92-4846-8C32-912ACCC13A13}"/>
    <cellStyle name="Utdata 2 17 5 2" xfId="4891" xr:uid="{0BBA631C-4A48-4157-936D-49A286098C12}"/>
    <cellStyle name="Utdata 2 17 6" xfId="4892" xr:uid="{ED19F483-3951-4C61-903A-3F6B90D8ADD1}"/>
    <cellStyle name="Utdata 2 17 6 2" xfId="4893" xr:uid="{7339C04B-A618-4E9C-83FE-CBFDC88008B3}"/>
    <cellStyle name="Utdata 2 17 7" xfId="4894" xr:uid="{B605CCCE-7A63-4860-A3B4-94948DAC161D}"/>
    <cellStyle name="Utdata 2 17 7 2" xfId="4895" xr:uid="{03A91899-4B43-42FE-A0EF-4163A5622BD6}"/>
    <cellStyle name="Utdata 2 17 8" xfId="4896" xr:uid="{559BA532-EA24-4B1E-B527-7C4C585C6AF1}"/>
    <cellStyle name="Utdata 2 18" xfId="4897" xr:uid="{876AD137-6E0B-4C22-9678-D8EE7AE52210}"/>
    <cellStyle name="Utdata 2 18 2" xfId="4898" xr:uid="{3039243E-239E-4FAE-A80C-E836D85A1A78}"/>
    <cellStyle name="Utdata 2 18 2 2" xfId="4899" xr:uid="{CE61C3B2-A045-4EDB-BEED-7F4D9C917DD8}"/>
    <cellStyle name="Utdata 2 18 3" xfId="4900" xr:uid="{537FC651-E0B5-4864-892C-A2AA474E2775}"/>
    <cellStyle name="Utdata 2 18 3 2" xfId="4901" xr:uid="{3E4454D0-43A6-441E-B5F7-CD32115CAB00}"/>
    <cellStyle name="Utdata 2 18 4" xfId="4902" xr:uid="{A1A8008F-E45D-4A3E-9715-7AC2CFA80837}"/>
    <cellStyle name="Utdata 2 18 4 2" xfId="4903" xr:uid="{7FA835BC-FAF4-477E-9F31-13D1A3FCA60E}"/>
    <cellStyle name="Utdata 2 18 5" xfId="4904" xr:uid="{A518B391-EA49-4C7B-9D7F-207F7E624F69}"/>
    <cellStyle name="Utdata 2 18 5 2" xfId="4905" xr:uid="{72B93E97-8E12-45A3-AD63-1A35B40AEFE1}"/>
    <cellStyle name="Utdata 2 18 6" xfId="4906" xr:uid="{CFAEA3C8-13F9-4CB5-A7FD-3ECFB9315911}"/>
    <cellStyle name="Utdata 2 18 6 2" xfId="4907" xr:uid="{962C8B65-C648-47C3-A219-F9DC527F69A3}"/>
    <cellStyle name="Utdata 2 18 7" xfId="4908" xr:uid="{7722ED9B-53C4-4433-A728-7CFC79024DE4}"/>
    <cellStyle name="Utdata 2 18 7 2" xfId="4909" xr:uid="{7EA7DAE0-A0F8-47C2-99A7-1F73128EA18C}"/>
    <cellStyle name="Utdata 2 18 8" xfId="4910" xr:uid="{DA53150C-4565-403A-BE4B-5FA8D9068B95}"/>
    <cellStyle name="Utdata 2 19" xfId="4911" xr:uid="{08BEB009-F6CB-4D2A-9E4A-195FDAAC1967}"/>
    <cellStyle name="Utdata 2 19 2" xfId="4912" xr:uid="{A6A8C15D-EB52-4A5F-BC24-913BD22F624E}"/>
    <cellStyle name="Utdata 2 19 2 2" xfId="4913" xr:uid="{7F0CD1FB-3546-442D-9E43-D88F19B06B3B}"/>
    <cellStyle name="Utdata 2 19 3" xfId="4914" xr:uid="{F57D5F94-5BFF-4F5A-A97A-6DC9CF3425E0}"/>
    <cellStyle name="Utdata 2 19 3 2" xfId="4915" xr:uid="{65A3AA73-C465-43B6-9CAE-40F55692C8B2}"/>
    <cellStyle name="Utdata 2 19 4" xfId="4916" xr:uid="{35BD1CCD-7C3F-4F03-AA44-262E9F5E83CB}"/>
    <cellStyle name="Utdata 2 19 4 2" xfId="4917" xr:uid="{72FDB7A0-0CE9-4E46-BF25-5B872DE865A2}"/>
    <cellStyle name="Utdata 2 19 5" xfId="4918" xr:uid="{D2E2B7BE-DB0E-41F8-9D59-084FA65CCC29}"/>
    <cellStyle name="Utdata 2 19 5 2" xfId="4919" xr:uid="{1E0C5EC7-6F69-41C4-A453-C97A57C6918A}"/>
    <cellStyle name="Utdata 2 19 6" xfId="4920" xr:uid="{55D40F9B-F008-4E7D-BF3A-99DD1F29230B}"/>
    <cellStyle name="Utdata 2 19 6 2" xfId="4921" xr:uid="{CDF7C0ED-7C9D-4696-812E-A7086B2B7348}"/>
    <cellStyle name="Utdata 2 19 7" xfId="4922" xr:uid="{6D110537-DA89-4E37-9B16-6FE47B509278}"/>
    <cellStyle name="Utdata 2 19 7 2" xfId="4923" xr:uid="{A4D4E62E-1820-44C2-8F67-D8C4538DB08E}"/>
    <cellStyle name="Utdata 2 19 8" xfId="4924" xr:uid="{C52F8A65-2EB5-4D92-A24A-AE4723A5B6B9}"/>
    <cellStyle name="Utdata 2 2" xfId="4925" xr:uid="{18FF8009-69E6-4BD7-8862-358791A225EB}"/>
    <cellStyle name="Utdata 2 2 2" xfId="4926" xr:uid="{D0A799B2-B761-491E-ADFF-ACC2339C31F3}"/>
    <cellStyle name="Utdata 2 2 2 2" xfId="4927" xr:uid="{3C654C08-7CC7-4B5B-A86D-E76B907A4228}"/>
    <cellStyle name="Utdata 2 2 3" xfId="4928" xr:uid="{961C90B7-0967-4286-9FC4-54055B1515DF}"/>
    <cellStyle name="Utdata 2 2 3 2" xfId="4929" xr:uid="{5FE2E00C-01A4-4DA5-A7A9-72070BA0DB15}"/>
    <cellStyle name="Utdata 2 2 4" xfId="4930" xr:uid="{624D51EE-4DC3-4BD7-AE7D-C28CBDD327DC}"/>
    <cellStyle name="Utdata 2 2 4 2" xfId="4931" xr:uid="{4BBBF6FD-6FC4-49D9-AE9B-DD1F880A8D59}"/>
    <cellStyle name="Utdata 2 2 5" xfId="4932" xr:uid="{85C7983E-DAA5-432D-82FA-94F3632A26E2}"/>
    <cellStyle name="Utdata 2 2 5 2" xfId="4933" xr:uid="{E14F5878-CC74-462E-BDAB-ACEE55A479B3}"/>
    <cellStyle name="Utdata 2 2 6" xfId="4934" xr:uid="{6EEB53B7-6753-4554-844B-D9E582C6A131}"/>
    <cellStyle name="Utdata 2 2 6 2" xfId="4935" xr:uid="{9B583EEC-C233-406D-87EC-3D7B693DAFB3}"/>
    <cellStyle name="Utdata 2 2 7" xfId="4936" xr:uid="{5CB634AD-4EA3-4A4F-B2DD-171670F1D005}"/>
    <cellStyle name="Utdata 2 2 7 2" xfId="4937" xr:uid="{E93E2D46-3B2F-4A42-8476-2C557BBBBB42}"/>
    <cellStyle name="Utdata 2 2 8" xfId="4938" xr:uid="{18689914-3FA7-4BF8-A89B-893B2C797425}"/>
    <cellStyle name="Utdata 2 20" xfId="4939" xr:uid="{3CEA0AF9-396D-4960-B999-74B1BD75E09A}"/>
    <cellStyle name="Utdata 2 20 2" xfId="4940" xr:uid="{7211D31C-F309-48ED-93DE-51D7559B4BF0}"/>
    <cellStyle name="Utdata 2 20 2 2" xfId="4941" xr:uid="{A81FF897-2A86-4A55-83FB-F404110D14C8}"/>
    <cellStyle name="Utdata 2 20 3" xfId="4942" xr:uid="{57F2A579-37C7-4ACF-97B0-BDBE4DE03857}"/>
    <cellStyle name="Utdata 2 20 3 2" xfId="4943" xr:uid="{4FC167F3-CF4C-4714-B832-198426A26976}"/>
    <cellStyle name="Utdata 2 20 4" xfId="4944" xr:uid="{7D6CBA01-03BD-4487-9667-E7FE2AA609F4}"/>
    <cellStyle name="Utdata 2 20 4 2" xfId="4945" xr:uid="{BF6B70D6-28BA-4E2C-950E-A8DC41D38566}"/>
    <cellStyle name="Utdata 2 20 5" xfId="4946" xr:uid="{6D0D921C-830C-44F9-8635-532EA86C2C79}"/>
    <cellStyle name="Utdata 2 20 5 2" xfId="4947" xr:uid="{E8C1DCA9-BF9E-4C1E-BDDE-47D22B4930E5}"/>
    <cellStyle name="Utdata 2 20 6" xfId="4948" xr:uid="{5D4F4958-E0E7-40E1-A07B-512BB00C25A5}"/>
    <cellStyle name="Utdata 2 20 6 2" xfId="4949" xr:uid="{12B0A650-4C10-4F42-B27B-274A3643E5F1}"/>
    <cellStyle name="Utdata 2 20 7" xfId="4950" xr:uid="{EFE443B8-2381-47DF-BE92-C8CA3AE37ACA}"/>
    <cellStyle name="Utdata 2 20 7 2" xfId="4951" xr:uid="{FCAE1BF7-AD37-4589-8982-87D2B5422ECB}"/>
    <cellStyle name="Utdata 2 20 8" xfId="4952" xr:uid="{01877DCF-C43D-42A3-88EF-35A0ABA5851D}"/>
    <cellStyle name="Utdata 2 21" xfId="4953" xr:uid="{82A58FBF-70CF-4929-9F85-3188AAD1E635}"/>
    <cellStyle name="Utdata 2 21 2" xfId="4954" xr:uid="{03E85738-BE96-4625-B9AF-254C4E1AAE0E}"/>
    <cellStyle name="Utdata 2 21 2 2" xfId="4955" xr:uid="{431658CB-F6BD-4358-A05B-CE58B0FCF1E0}"/>
    <cellStyle name="Utdata 2 21 3" xfId="4956" xr:uid="{060EE176-BD48-44FF-9C07-E5C8E5088082}"/>
    <cellStyle name="Utdata 2 21 3 2" xfId="4957" xr:uid="{D5058FB3-F68D-458A-B809-2177D4C902EC}"/>
    <cellStyle name="Utdata 2 21 4" xfId="4958" xr:uid="{BB91D754-D049-4DE2-B71D-6F9FE9BDA034}"/>
    <cellStyle name="Utdata 2 21 4 2" xfId="4959" xr:uid="{9D0B5545-C443-4E59-95D0-ACD8FB5F05A8}"/>
    <cellStyle name="Utdata 2 21 5" xfId="4960" xr:uid="{10AAC8D5-65AD-4B5F-A891-E063ED261F4A}"/>
    <cellStyle name="Utdata 2 21 5 2" xfId="4961" xr:uid="{BE52ACBC-3AF4-430E-AEF8-E9BB31AAB77D}"/>
    <cellStyle name="Utdata 2 21 6" xfId="4962" xr:uid="{5B8CFC11-A798-4B26-8638-C6EC5B0BA9A0}"/>
    <cellStyle name="Utdata 2 21 6 2" xfId="4963" xr:uid="{E8FA8AA9-5E99-477F-BA66-C432F6B8972F}"/>
    <cellStyle name="Utdata 2 21 7" xfId="4964" xr:uid="{16857445-A2D9-40E9-8A0D-54A759D1C07C}"/>
    <cellStyle name="Utdata 2 21 7 2" xfId="4965" xr:uid="{FAA94E3F-ED8E-4718-9180-2A8AD99AA3DC}"/>
    <cellStyle name="Utdata 2 21 8" xfId="4966" xr:uid="{ADE7C42B-5857-4771-A961-E5DB15479AE6}"/>
    <cellStyle name="Utdata 2 22" xfId="4967" xr:uid="{ACCEF93A-097A-4097-8203-E8BD633670FB}"/>
    <cellStyle name="Utdata 2 22 2" xfId="4968" xr:uid="{B7A4AD24-A083-425E-A627-345FE3C924C0}"/>
    <cellStyle name="Utdata 2 22 2 2" xfId="4969" xr:uid="{BA92B462-B1B5-48C2-A08B-482AAD39B5F4}"/>
    <cellStyle name="Utdata 2 22 3" xfId="4970" xr:uid="{9614D19D-5D40-474B-A81B-BB1589DA8D8D}"/>
    <cellStyle name="Utdata 2 22 3 2" xfId="4971" xr:uid="{B040B1D0-9A8B-4ED3-AF95-5A570D59913F}"/>
    <cellStyle name="Utdata 2 22 4" xfId="4972" xr:uid="{6F49EBB9-32A5-4B6F-8A9F-CCF8711A9FDC}"/>
    <cellStyle name="Utdata 2 22 4 2" xfId="4973" xr:uid="{8FEF74D4-5D24-40DA-A5D1-EE9B97261949}"/>
    <cellStyle name="Utdata 2 22 5" xfId="4974" xr:uid="{59955FE1-6154-4A36-9846-6A797DD3F0C4}"/>
    <cellStyle name="Utdata 2 22 5 2" xfId="4975" xr:uid="{DB49612E-6FE6-4A67-AB85-16330171C012}"/>
    <cellStyle name="Utdata 2 22 6" xfId="4976" xr:uid="{25E2DB13-3564-4541-8EB9-4EA7DF50BC41}"/>
    <cellStyle name="Utdata 2 22 6 2" xfId="4977" xr:uid="{BD90FADC-1E49-46B7-926B-5922368BF432}"/>
    <cellStyle name="Utdata 2 22 7" xfId="4978" xr:uid="{AD1A12B4-6C85-48AE-9185-F56AA2774D98}"/>
    <cellStyle name="Utdata 2 22 7 2" xfId="4979" xr:uid="{9A150ED5-D31E-49ED-8BCB-986FBBC4B91E}"/>
    <cellStyle name="Utdata 2 22 8" xfId="4980" xr:uid="{261D16ED-9EE3-4A51-853A-99A6F297A115}"/>
    <cellStyle name="Utdata 2 23" xfId="4981" xr:uid="{E922DF3A-670C-4EC6-9E46-CAC63CBB3BD3}"/>
    <cellStyle name="Utdata 2 23 2" xfId="4982" xr:uid="{717CD078-016E-4024-A25C-A6F0B1B72C49}"/>
    <cellStyle name="Utdata 2 24" xfId="4983" xr:uid="{FFB67B25-3E8B-4C8F-923B-50397D85DC7F}"/>
    <cellStyle name="Utdata 2 24 2" xfId="4984" xr:uid="{CE2A65E1-1915-403E-84B6-0DD9270CE468}"/>
    <cellStyle name="Utdata 2 25" xfId="4985" xr:uid="{C59C0F65-7D06-4FE7-9E9A-FB20BBE8756F}"/>
    <cellStyle name="Utdata 2 25 2" xfId="4986" xr:uid="{0FA0F7C6-38A6-4ED7-947B-9BADE5F8683B}"/>
    <cellStyle name="Utdata 2 26" xfId="4987" xr:uid="{8A5CA119-218C-4D2D-B38E-120AAF392B29}"/>
    <cellStyle name="Utdata 2 26 2" xfId="4988" xr:uid="{2606DE2B-349E-4E49-8E8E-4DB72F974FEC}"/>
    <cellStyle name="Utdata 2 27" xfId="4989" xr:uid="{E24FB594-BA84-4D65-BF7D-BBBD26E49C60}"/>
    <cellStyle name="Utdata 2 27 2" xfId="4990" xr:uid="{0B3B8A96-D319-4AB1-A2BC-F7BADF76D60D}"/>
    <cellStyle name="Utdata 2 28" xfId="4991" xr:uid="{CBA7941A-EA70-47E2-A58A-1E05F5234E5B}"/>
    <cellStyle name="Utdata 2 28 2" xfId="4992" xr:uid="{D024BB37-09D1-4585-9DBC-F1BC572B14BE}"/>
    <cellStyle name="Utdata 2 29" xfId="4993" xr:uid="{F553A930-8F86-471D-86F3-8D419357FDC6}"/>
    <cellStyle name="Utdata 2 29 2" xfId="4994" xr:uid="{4A6EC6B0-1D98-4F86-AEBF-AFC56A6E29E0}"/>
    <cellStyle name="Utdata 2 3" xfId="4995" xr:uid="{772A949D-1871-480B-A8D0-B164898C9A1B}"/>
    <cellStyle name="Utdata 2 3 2" xfId="4996" xr:uid="{94DDD3CA-0DFA-4C92-9F20-B8DB179A75B4}"/>
    <cellStyle name="Utdata 2 3 2 2" xfId="4997" xr:uid="{04416479-0827-40D3-8E4A-9999E1A69954}"/>
    <cellStyle name="Utdata 2 3 3" xfId="4998" xr:uid="{93DF4628-9644-4E35-A10E-F67D7D651B81}"/>
    <cellStyle name="Utdata 2 3 3 2" xfId="4999" xr:uid="{988EB354-53B3-41F5-B9D6-4ADAB8C0BB6A}"/>
    <cellStyle name="Utdata 2 3 4" xfId="5000" xr:uid="{C1701E82-8A31-491B-BA1F-EBE9D9428F6B}"/>
    <cellStyle name="Utdata 2 3 4 2" xfId="5001" xr:uid="{87C6FACE-09F6-4D00-85E7-32B716EE957A}"/>
    <cellStyle name="Utdata 2 3 5" xfId="5002" xr:uid="{ABD09944-891D-4DCD-9B1A-31A335B1054E}"/>
    <cellStyle name="Utdata 2 3 5 2" xfId="5003" xr:uid="{1B028D93-101A-4456-851D-EE5A37C52484}"/>
    <cellStyle name="Utdata 2 3 6" xfId="5004" xr:uid="{3366BD7B-7617-4B99-BA36-6EBF1761BEE9}"/>
    <cellStyle name="Utdata 2 3 6 2" xfId="5005" xr:uid="{C85F9193-FD4C-426A-AE22-EFB9E0A17D11}"/>
    <cellStyle name="Utdata 2 3 7" xfId="5006" xr:uid="{4E5C5473-092D-46FF-B2E7-16E772624A1E}"/>
    <cellStyle name="Utdata 2 3 7 2" xfId="5007" xr:uid="{5C71C5C9-0D73-4E2A-8BB9-B4A4C386AC37}"/>
    <cellStyle name="Utdata 2 3 8" xfId="5008" xr:uid="{94527F0C-99D4-433F-8599-E687BDD9F17C}"/>
    <cellStyle name="Utdata 2 30" xfId="5009" xr:uid="{7AAF7A45-7031-4803-BD51-FF82AA016957}"/>
    <cellStyle name="Utdata 2 30 2" xfId="5010" xr:uid="{1EF6736D-BFAD-430B-9D9F-16A44F7C4CED}"/>
    <cellStyle name="Utdata 2 31" xfId="5011" xr:uid="{DA2E2B5B-5D64-4CDA-A969-548A6EBD8CDB}"/>
    <cellStyle name="Utdata 2 31 2" xfId="5012" xr:uid="{D032899F-4EF0-4F4A-B6C4-518794332E5E}"/>
    <cellStyle name="Utdata 2 32" xfId="5013" xr:uid="{34F51A56-305B-40C5-8AA8-A4DB94106AC8}"/>
    <cellStyle name="Utdata 2 32 2" xfId="5014" xr:uid="{5F082186-5080-469E-AA50-33A0130CE8BD}"/>
    <cellStyle name="Utdata 2 33" xfId="5015" xr:uid="{957BF98F-9448-4D3C-8F71-2C7F9190F15B}"/>
    <cellStyle name="Utdata 2 33 2" xfId="5016" xr:uid="{464A85BA-8A89-4602-A048-C69094B55305}"/>
    <cellStyle name="Utdata 2 34" xfId="5017" xr:uid="{4648FB03-2ED3-4A95-A1F6-8B11B1F675A8}"/>
    <cellStyle name="Utdata 2 34 2" xfId="5018" xr:uid="{BD7835AC-46B9-4F2B-8086-99E1DED7F95B}"/>
    <cellStyle name="Utdata 2 35" xfId="5019" xr:uid="{0ABD5FB1-AAFC-4425-9F43-40031E4679C3}"/>
    <cellStyle name="Utdata 2 35 2" xfId="5020" xr:uid="{1F63EED6-ED93-4568-B753-80ED035EF498}"/>
    <cellStyle name="Utdata 2 36" xfId="5021" xr:uid="{8EE5CBB1-7C2F-4522-AD57-2010B5C14692}"/>
    <cellStyle name="Utdata 2 36 2" xfId="5022" xr:uid="{A69AAC34-A600-41F6-8449-C5DB3B434696}"/>
    <cellStyle name="Utdata 2 37" xfId="5023" xr:uid="{1C4B2684-4E66-4E14-81FF-09141ACDFE2E}"/>
    <cellStyle name="Utdata 2 37 2" xfId="5024" xr:uid="{EAE3619D-C208-4734-B027-45623B14E177}"/>
    <cellStyle name="Utdata 2 38" xfId="5025" xr:uid="{58A085BF-92B3-4F53-98A7-1CC6BABE5DDC}"/>
    <cellStyle name="Utdata 2 38 2" xfId="5026" xr:uid="{3C0F22B8-9D53-4BAE-8DB0-F365430A2712}"/>
    <cellStyle name="Utdata 2 39" xfId="5027" xr:uid="{D7E4307E-D769-4CA9-8AF4-9515152A3CA8}"/>
    <cellStyle name="Utdata 2 39 2" xfId="5028" xr:uid="{B936E47B-4D2F-46E1-AAEB-10DCF8539589}"/>
    <cellStyle name="Utdata 2 4" xfId="5029" xr:uid="{092B4EC1-30A4-42A5-A263-C70A2CE18679}"/>
    <cellStyle name="Utdata 2 4 2" xfId="5030" xr:uid="{3CA83D05-96D9-4F90-89CD-C93D68323A95}"/>
    <cellStyle name="Utdata 2 4 2 2" xfId="5031" xr:uid="{8C1F97B5-0B70-4F4C-AD92-A966CA06CCE5}"/>
    <cellStyle name="Utdata 2 4 3" xfId="5032" xr:uid="{5E2D8634-E3EC-4AC9-83E1-A1177CD13622}"/>
    <cellStyle name="Utdata 2 4 3 2" xfId="5033" xr:uid="{D6B850F3-E2EA-4FF7-8E0F-B06DFF15CF1B}"/>
    <cellStyle name="Utdata 2 4 4" xfId="5034" xr:uid="{6B7B11CA-5ED5-42AA-8F43-E57C226B53B8}"/>
    <cellStyle name="Utdata 2 4 4 2" xfId="5035" xr:uid="{754A507C-FF91-426D-B73C-F7EF596F9F73}"/>
    <cellStyle name="Utdata 2 4 5" xfId="5036" xr:uid="{6427B37F-77E7-4A1D-B6D4-D4DD1AB48F4E}"/>
    <cellStyle name="Utdata 2 4 5 2" xfId="5037" xr:uid="{5267C5C4-309F-4BA8-B785-8211ED35D4A4}"/>
    <cellStyle name="Utdata 2 4 6" xfId="5038" xr:uid="{7283F873-8351-48DA-94E7-470CAE6EF67B}"/>
    <cellStyle name="Utdata 2 4 6 2" xfId="5039" xr:uid="{85D2BCE1-366B-457C-B034-893CB6744821}"/>
    <cellStyle name="Utdata 2 4 7" xfId="5040" xr:uid="{1ED724D6-4A14-48F4-A405-85A8E83B9BFF}"/>
    <cellStyle name="Utdata 2 4 7 2" xfId="5041" xr:uid="{C21211F4-84FC-428F-9513-8B7FBA00AB78}"/>
    <cellStyle name="Utdata 2 4 8" xfId="5042" xr:uid="{D1057CA9-9F58-417F-B3F2-6C8CC4F028C8}"/>
    <cellStyle name="Utdata 2 40" xfId="5043" xr:uid="{00956CBF-2F5C-4480-A478-989992D3E2CD}"/>
    <cellStyle name="Utdata 2 40 2" xfId="5044" xr:uid="{B7E6746A-4EDE-4AE4-97AF-4ABC759AF773}"/>
    <cellStyle name="Utdata 2 41" xfId="5045" xr:uid="{5BCE2127-B510-4082-B1F9-BAC8DA1EE260}"/>
    <cellStyle name="Utdata 2 41 2" xfId="5046" xr:uid="{D5845BF6-6DEB-4C4D-A064-1074073FBDAD}"/>
    <cellStyle name="Utdata 2 42" xfId="5047" xr:uid="{509355BE-1A0F-46BE-ADF0-9E4111FA0F18}"/>
    <cellStyle name="Utdata 2 42 2" xfId="5048" xr:uid="{B93C93A7-D9AC-4FFD-BA85-1EAA45BA635F}"/>
    <cellStyle name="Utdata 2 43" xfId="5049" xr:uid="{C4939EC7-64A0-46B4-B4ED-7FC3EE6A032E}"/>
    <cellStyle name="Utdata 2 43 2" xfId="5050" xr:uid="{DF0E0DE1-7E03-45A1-AEE3-6FC0724195ED}"/>
    <cellStyle name="Utdata 2 44" xfId="5051" xr:uid="{C08D1D46-C3F5-46C8-B4E7-F2BCD60901AB}"/>
    <cellStyle name="Utdata 2 44 2" xfId="5052" xr:uid="{F0E0E2DF-5170-40EA-80DB-FB09A26EFC43}"/>
    <cellStyle name="Utdata 2 45" xfId="5053" xr:uid="{44B3D632-3B7F-4485-AACC-241B305ADFE7}"/>
    <cellStyle name="Utdata 2 45 2" xfId="5054" xr:uid="{C588426F-C692-4D96-880D-5E90606B9DE5}"/>
    <cellStyle name="Utdata 2 46" xfId="5055" xr:uid="{2839F152-3A5E-4545-BF67-2AA9BBB88FF0}"/>
    <cellStyle name="Utdata 2 46 2" xfId="5056" xr:uid="{7277D53A-3FF1-48B2-B3FD-6A19F1958507}"/>
    <cellStyle name="Utdata 2 47" xfId="5057" xr:uid="{3B39482C-4553-4235-BB79-0BD1E647C2DA}"/>
    <cellStyle name="Utdata 2 47 2" xfId="5058" xr:uid="{3E560890-23C5-48A7-B3A7-3D5B56854BDE}"/>
    <cellStyle name="Utdata 2 48" xfId="5059" xr:uid="{17AAAF5D-8A94-4337-8DF4-228E267C73FF}"/>
    <cellStyle name="Utdata 2 48 2" xfId="5060" xr:uid="{1A81707E-5712-48AC-922B-24E49C810900}"/>
    <cellStyle name="Utdata 2 49" xfId="5061" xr:uid="{261F1124-1868-41FE-9960-A93D735A7A39}"/>
    <cellStyle name="Utdata 2 49 2" xfId="5062" xr:uid="{AFB3138E-9647-4B43-9D98-697FDEA03F49}"/>
    <cellStyle name="Utdata 2 5" xfId="5063" xr:uid="{73E9C454-DB70-4756-9607-E74D2006746A}"/>
    <cellStyle name="Utdata 2 5 2" xfId="5064" xr:uid="{347FD958-206F-43BC-8192-9406CD8BD90F}"/>
    <cellStyle name="Utdata 2 5 2 2" xfId="5065" xr:uid="{65FCBCED-F87B-4CA7-B56A-AE5D707C64D7}"/>
    <cellStyle name="Utdata 2 5 3" xfId="5066" xr:uid="{D7E0EED3-607D-45E5-B633-40444C5D6CC0}"/>
    <cellStyle name="Utdata 2 5 3 2" xfId="5067" xr:uid="{B534FF0A-A5DB-4473-AC55-7F015E20AEBE}"/>
    <cellStyle name="Utdata 2 5 4" xfId="5068" xr:uid="{146B85DC-30C3-4F76-B0DA-3149B41CDC33}"/>
    <cellStyle name="Utdata 2 5 4 2" xfId="5069" xr:uid="{701B7E64-88C6-46B4-8517-7472408E14E9}"/>
    <cellStyle name="Utdata 2 5 5" xfId="5070" xr:uid="{7203DA19-F87F-40EE-859D-CD06D471CAA9}"/>
    <cellStyle name="Utdata 2 5 5 2" xfId="5071" xr:uid="{21A22C59-4206-49DE-9A71-0114980C29E6}"/>
    <cellStyle name="Utdata 2 5 6" xfId="5072" xr:uid="{3ECC2FCD-16B3-4DA8-9A35-BB0ACD0488BB}"/>
    <cellStyle name="Utdata 2 5 6 2" xfId="5073" xr:uid="{4FEBC6DF-6DFC-4074-88C2-14D27266A8B5}"/>
    <cellStyle name="Utdata 2 5 7" xfId="5074" xr:uid="{13A1BBA4-2B44-4D3C-A04F-7568F2DE9065}"/>
    <cellStyle name="Utdata 2 5 7 2" xfId="5075" xr:uid="{7FFADFC1-7905-4D5F-BC3B-368F9D296F1E}"/>
    <cellStyle name="Utdata 2 5 8" xfId="5076" xr:uid="{99160987-606B-4DF6-9FE1-63521674A759}"/>
    <cellStyle name="Utdata 2 50" xfId="5077" xr:uid="{0E5CFBB2-2DAF-4245-9FB9-0FA3B38DFE69}"/>
    <cellStyle name="Utdata 2 50 2" xfId="5078" xr:uid="{2CA3D16C-2422-43EF-B3FD-BD0472B85D4B}"/>
    <cellStyle name="Utdata 2 51" xfId="5079" xr:uid="{D3C45F93-EE6A-49CE-A3AE-F84FFB5CD572}"/>
    <cellStyle name="Utdata 2 6" xfId="5080" xr:uid="{7F71EA0F-4583-46BC-89C0-73A21EDE3A1E}"/>
    <cellStyle name="Utdata 2 6 2" xfId="5081" xr:uid="{AB01E323-24C4-4233-8BEE-330EB7E8F330}"/>
    <cellStyle name="Utdata 2 6 2 2" xfId="5082" xr:uid="{907CE010-98C3-42FB-8815-10C792B63D55}"/>
    <cellStyle name="Utdata 2 6 3" xfId="5083" xr:uid="{E5C63885-48B3-4897-B2E9-37227547937C}"/>
    <cellStyle name="Utdata 2 6 3 2" xfId="5084" xr:uid="{30D9ACFE-6792-40F6-99D6-E64B5ECD8571}"/>
    <cellStyle name="Utdata 2 6 4" xfId="5085" xr:uid="{79353A89-5815-4FD5-A922-0DF37AF60325}"/>
    <cellStyle name="Utdata 2 6 4 2" xfId="5086" xr:uid="{D6455E47-913A-4FE7-96E5-D2741595036A}"/>
    <cellStyle name="Utdata 2 6 5" xfId="5087" xr:uid="{EE9E8D86-806A-4364-AE19-A4D2D3644AD7}"/>
    <cellStyle name="Utdata 2 6 5 2" xfId="5088" xr:uid="{964CA658-CE46-4C5D-B2CD-5E5AD177C7B8}"/>
    <cellStyle name="Utdata 2 6 6" xfId="5089" xr:uid="{DE77BAB2-9D4D-4403-B65E-850DC07E6F90}"/>
    <cellStyle name="Utdata 2 6 6 2" xfId="5090" xr:uid="{CAB7CDEC-2A2A-474D-B51B-FA8E11229912}"/>
    <cellStyle name="Utdata 2 6 7" xfId="5091" xr:uid="{A1A47A33-737C-4ED6-A500-9F3B404B4499}"/>
    <cellStyle name="Utdata 2 6 7 2" xfId="5092" xr:uid="{2825042E-D11D-4A65-87AF-919E383325AC}"/>
    <cellStyle name="Utdata 2 6 8" xfId="5093" xr:uid="{E21B86C3-DBD3-45D8-974C-F9B0B633DEBE}"/>
    <cellStyle name="Utdata 2 7" xfId="5094" xr:uid="{EE36A07D-A1CA-46B9-B7AE-955DACC818EE}"/>
    <cellStyle name="Utdata 2 7 2" xfId="5095" xr:uid="{B0FEE040-D258-4A06-A203-0294E0990F68}"/>
    <cellStyle name="Utdata 2 7 2 2" xfId="5096" xr:uid="{247A10F0-4125-4945-94C5-17977AFF4228}"/>
    <cellStyle name="Utdata 2 7 3" xfId="5097" xr:uid="{CECD3F5D-C351-4FF3-862D-6B46A3FBF4A6}"/>
    <cellStyle name="Utdata 2 7 3 2" xfId="5098" xr:uid="{0BA9E641-993A-4F63-9B6C-9E40835D5E09}"/>
    <cellStyle name="Utdata 2 7 4" xfId="5099" xr:uid="{A07CD0D1-5E08-4DBE-B1BE-CEA18440565B}"/>
    <cellStyle name="Utdata 2 7 4 2" xfId="5100" xr:uid="{1333DFD4-0503-4037-8782-2F4D7B4BD677}"/>
    <cellStyle name="Utdata 2 7 5" xfId="5101" xr:uid="{4B8B0D15-ADB8-448F-BB5C-4D07D8CCF1EB}"/>
    <cellStyle name="Utdata 2 7 5 2" xfId="5102" xr:uid="{FAD7EED4-B676-4129-9AD9-7D52F8DC6D33}"/>
    <cellStyle name="Utdata 2 7 6" xfId="5103" xr:uid="{ED93774E-6A87-4E78-8400-84C5CD348185}"/>
    <cellStyle name="Utdata 2 7 6 2" xfId="5104" xr:uid="{5CAED73E-8D6D-4D2D-A67F-42F48CD563F0}"/>
    <cellStyle name="Utdata 2 7 7" xfId="5105" xr:uid="{0F795B13-242A-4892-BE1C-007F9A19314E}"/>
    <cellStyle name="Utdata 2 7 7 2" xfId="5106" xr:uid="{FC8F447A-8CA2-4F13-8A33-75DC31938DB6}"/>
    <cellStyle name="Utdata 2 7 8" xfId="5107" xr:uid="{EA73722F-74A3-4186-8315-A57253891AE5}"/>
    <cellStyle name="Utdata 2 8" xfId="5108" xr:uid="{386BC441-5A89-432D-8604-F24A83DA553A}"/>
    <cellStyle name="Utdata 2 8 2" xfId="5109" xr:uid="{EBBC334F-7303-47BA-B5F7-AA8ED02BC1F7}"/>
    <cellStyle name="Utdata 2 8 2 2" xfId="5110" xr:uid="{D58B225C-DB52-400E-B1A0-9060437DF702}"/>
    <cellStyle name="Utdata 2 8 3" xfId="5111" xr:uid="{57E0C7B3-59D3-46EC-8941-E7913F857D18}"/>
    <cellStyle name="Utdata 2 8 3 2" xfId="5112" xr:uid="{3BE655B2-2B63-48B6-B071-0DEBC7D3F776}"/>
    <cellStyle name="Utdata 2 8 4" xfId="5113" xr:uid="{299B90B6-9376-4225-8141-16BCD04BB745}"/>
    <cellStyle name="Utdata 2 8 4 2" xfId="5114" xr:uid="{75E49876-6CF4-4FCD-9B63-CA9CC76030BB}"/>
    <cellStyle name="Utdata 2 8 5" xfId="5115" xr:uid="{F236DE92-340A-434E-A771-C9E56154D071}"/>
    <cellStyle name="Utdata 2 8 5 2" xfId="5116" xr:uid="{C49A9DA5-D42B-48D5-B94B-3DFAD3A696CE}"/>
    <cellStyle name="Utdata 2 8 6" xfId="5117" xr:uid="{E5F6049F-4CD6-4DF9-B935-9EC85D8017CE}"/>
    <cellStyle name="Utdata 2 8 6 2" xfId="5118" xr:uid="{9FD7998B-8DFB-4D9E-A25D-DD41586C1847}"/>
    <cellStyle name="Utdata 2 8 7" xfId="5119" xr:uid="{3E80FF3B-33B2-49AE-A81E-4DB9A3911618}"/>
    <cellStyle name="Utdata 2 8 7 2" xfId="5120" xr:uid="{8C1B2266-DC9D-4B9C-909D-2D29109823E6}"/>
    <cellStyle name="Utdata 2 8 8" xfId="5121" xr:uid="{ED5FA03A-0A32-44E5-AEB0-2B1AA496BE23}"/>
    <cellStyle name="Utdata 2 9" xfId="5122" xr:uid="{0507E5CA-AAAE-4F72-81B5-C7C7F96285B8}"/>
    <cellStyle name="Utdata 2 9 2" xfId="5123" xr:uid="{AB9B0C6E-EF87-4255-9C87-665562546BAF}"/>
    <cellStyle name="Utdata 2 9 2 2" xfId="5124" xr:uid="{A89B9A47-F539-4309-9C80-5061EB1FC0A5}"/>
    <cellStyle name="Utdata 2 9 3" xfId="5125" xr:uid="{2E3589F1-7E12-4758-B169-F5613EB15DCD}"/>
    <cellStyle name="Utdata 2 9 3 2" xfId="5126" xr:uid="{EA385FE5-CD39-43E6-B2F8-4E7EAAD40865}"/>
    <cellStyle name="Utdata 2 9 4" xfId="5127" xr:uid="{8E3E3EB9-C152-4F25-A535-1B83DDC1E165}"/>
    <cellStyle name="Utdata 2 9 4 2" xfId="5128" xr:uid="{FF32A32D-8AD1-4354-8120-1114771017A4}"/>
    <cellStyle name="Utdata 2 9 5" xfId="5129" xr:uid="{9C58C52A-8E31-4A12-B4A2-57E79E54B1BA}"/>
    <cellStyle name="Utdata 2 9 5 2" xfId="5130" xr:uid="{5DA9C99C-E9AE-4381-BAC9-AA97EB2083EF}"/>
    <cellStyle name="Utdata 2 9 6" xfId="5131" xr:uid="{D86A6A4B-8FF5-4C83-93A7-52A6F622E925}"/>
    <cellStyle name="Utdata 2 9 6 2" xfId="5132" xr:uid="{6E76E103-31F4-4819-8801-83B780A743AD}"/>
    <cellStyle name="Utdata 2 9 7" xfId="5133" xr:uid="{AE4F4703-F4B3-4C54-96C4-3D9FCC07F452}"/>
    <cellStyle name="Utdata 2 9 7 2" xfId="5134" xr:uid="{6E37FD68-ADD0-4A84-B317-7F2C368150A9}"/>
    <cellStyle name="Utdata 2 9 8" xfId="5135" xr:uid="{2F3BFD11-F0C7-4207-9A75-125C4832772C}"/>
    <cellStyle name="Utdata 2_Artskontorapportering" xfId="36339" xr:uid="{E40CABE7-7913-4148-8569-F3300E419321}"/>
    <cellStyle name="Uthevingsfarge1 2" xfId="88" xr:uid="{00000000-0005-0000-0000-0000DE000000}"/>
    <cellStyle name="Uthevingsfarge2 2" xfId="89" xr:uid="{00000000-0005-0000-0000-0000DF000000}"/>
    <cellStyle name="Uthevingsfarge3 2" xfId="90" xr:uid="{00000000-0005-0000-0000-0000E0000000}"/>
    <cellStyle name="Uthevingsfarge4 2" xfId="91" xr:uid="{00000000-0005-0000-0000-0000E1000000}"/>
    <cellStyle name="Uthevingsfarge5" xfId="198" builtinId="45"/>
    <cellStyle name="Uthevingsfarge5 2" xfId="92" xr:uid="{00000000-0005-0000-0000-0000E3000000}"/>
    <cellStyle name="Uthevingsfarge6 2" xfId="93" xr:uid="{00000000-0005-0000-0000-0000E4000000}"/>
    <cellStyle name="Varseltekst 2" xfId="94" xr:uid="{00000000-0005-0000-0000-0000E5000000}"/>
    <cellStyle name="Warning Text" xfId="44" xr:uid="{00000000-0005-0000-0000-0000E6000000}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dfo.no/fagomrader/statlig-regnskap/regnskapsforing-av-mellomvaerendet-med-statskassen" TargetMode="External"/><Relationship Id="rId1" Type="http://schemas.openxmlformats.org/officeDocument/2006/relationships/hyperlink" Target="https://dfo.no/fagomrader/statlig-regnskap/regnskapsforing-av-mellomvaerendet-med-statskassen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63"/>
  <sheetViews>
    <sheetView showGridLines="0" showRuler="0" zoomScaleNormal="100" workbookViewId="0">
      <selection activeCell="I25" sqref="I25"/>
    </sheetView>
  </sheetViews>
  <sheetFormatPr baseColWidth="10" defaultColWidth="11.42578125" defaultRowHeight="12.75" x14ac:dyDescent="0.2"/>
  <cols>
    <col min="1" max="1" width="13.5703125" customWidth="1"/>
    <col min="2" max="2" width="33.7109375" customWidth="1"/>
    <col min="3" max="3" width="5.28515625" customWidth="1"/>
    <col min="4" max="4" width="37.7109375" customWidth="1"/>
    <col min="5" max="5" width="5.42578125" customWidth="1"/>
    <col min="6" max="6" width="13.42578125" customWidth="1"/>
    <col min="7" max="7" width="13.28515625" customWidth="1"/>
    <col min="8" max="8" width="14.42578125" customWidth="1"/>
    <col min="9" max="9" width="19.7109375" customWidth="1"/>
    <col min="10" max="10" width="14" customWidth="1"/>
  </cols>
  <sheetData>
    <row r="1" spans="1:13" ht="15" x14ac:dyDescent="0.25">
      <c r="A1" s="157" t="s">
        <v>0</v>
      </c>
      <c r="B1" s="157"/>
      <c r="C1" s="183"/>
      <c r="D1" s="183"/>
      <c r="E1" s="183"/>
      <c r="F1" s="183"/>
      <c r="G1" s="183"/>
      <c r="H1" s="183"/>
    </row>
    <row r="2" spans="1:13" ht="20.25" x14ac:dyDescent="0.3">
      <c r="A2" s="368" t="s">
        <v>1</v>
      </c>
      <c r="B2" s="369"/>
      <c r="C2" s="369"/>
      <c r="D2" s="369"/>
      <c r="E2" s="369"/>
      <c r="F2" s="369"/>
      <c r="G2" s="369"/>
      <c r="H2" s="370"/>
    </row>
    <row r="3" spans="1:13" ht="25.5" x14ac:dyDescent="0.2">
      <c r="A3" s="184" t="s">
        <v>2</v>
      </c>
      <c r="B3" s="185" t="s">
        <v>3</v>
      </c>
      <c r="C3" s="186" t="s">
        <v>4</v>
      </c>
      <c r="D3" s="185" t="s">
        <v>5</v>
      </c>
      <c r="E3" s="186" t="s">
        <v>6</v>
      </c>
      <c r="F3" s="187" t="s">
        <v>7</v>
      </c>
      <c r="G3" s="187" t="s">
        <v>8</v>
      </c>
      <c r="H3" s="187" t="s">
        <v>9</v>
      </c>
      <c r="I3" s="188"/>
      <c r="K3" s="196"/>
      <c r="M3" s="196"/>
    </row>
    <row r="4" spans="1:13" x14ac:dyDescent="0.2">
      <c r="A4" s="189">
        <v>1429</v>
      </c>
      <c r="B4" s="190" t="s">
        <v>0</v>
      </c>
      <c r="C4" s="191" t="s">
        <v>10</v>
      </c>
      <c r="D4" s="190" t="s">
        <v>11</v>
      </c>
      <c r="E4" s="192" t="s">
        <v>12</v>
      </c>
      <c r="F4" s="193">
        <v>155857000</v>
      </c>
      <c r="G4" s="193">
        <v>147711791.80000001</v>
      </c>
      <c r="H4" s="193">
        <f>SUM(F4-G4)</f>
        <v>8145208.1999999881</v>
      </c>
      <c r="I4" s="188"/>
      <c r="J4" s="253"/>
      <c r="K4" s="196"/>
    </row>
    <row r="5" spans="1:13" x14ac:dyDescent="0.2">
      <c r="A5" s="192">
        <v>1429</v>
      </c>
      <c r="B5" s="190" t="s">
        <v>0</v>
      </c>
      <c r="C5" s="191" t="s">
        <v>13</v>
      </c>
      <c r="D5" s="194" t="s">
        <v>14</v>
      </c>
      <c r="E5" s="192" t="s">
        <v>15</v>
      </c>
      <c r="F5" s="193">
        <v>33014000</v>
      </c>
      <c r="G5" s="193">
        <v>31451371.809999999</v>
      </c>
      <c r="H5" s="193">
        <f t="shared" ref="H5:H15" si="0">SUM(F5-G5)</f>
        <v>1562628.1900000013</v>
      </c>
      <c r="I5" s="188"/>
      <c r="J5" s="253"/>
      <c r="K5" s="196"/>
    </row>
    <row r="6" spans="1:13" ht="25.5" x14ac:dyDescent="0.2">
      <c r="A6" s="192">
        <v>1429</v>
      </c>
      <c r="B6" s="190" t="s">
        <v>0</v>
      </c>
      <c r="C6" s="191" t="s">
        <v>16</v>
      </c>
      <c r="D6" s="194" t="s">
        <v>17</v>
      </c>
      <c r="E6" s="192" t="s">
        <v>12</v>
      </c>
      <c r="F6" s="193">
        <v>54001000</v>
      </c>
      <c r="G6" s="193">
        <v>37996717.990000002</v>
      </c>
      <c r="H6" s="193">
        <f t="shared" si="0"/>
        <v>16004282.009999998</v>
      </c>
      <c r="I6" s="195"/>
      <c r="J6" s="253"/>
      <c r="K6" s="196"/>
    </row>
    <row r="7" spans="1:13" x14ac:dyDescent="0.2">
      <c r="A7" s="192">
        <v>1429</v>
      </c>
      <c r="B7" s="190" t="s">
        <v>0</v>
      </c>
      <c r="C7" s="191" t="s">
        <v>18</v>
      </c>
      <c r="D7" s="194" t="s">
        <v>19</v>
      </c>
      <c r="E7" s="192" t="s">
        <v>15</v>
      </c>
      <c r="F7" s="193">
        <v>8600000</v>
      </c>
      <c r="G7" s="193">
        <v>8600000</v>
      </c>
      <c r="H7" s="193">
        <f t="shared" si="0"/>
        <v>0</v>
      </c>
      <c r="I7" s="195"/>
      <c r="K7" s="196"/>
    </row>
    <row r="8" spans="1:13" ht="25.5" x14ac:dyDescent="0.2">
      <c r="A8" s="192">
        <v>1429</v>
      </c>
      <c r="B8" s="190" t="s">
        <v>0</v>
      </c>
      <c r="C8" s="191" t="s">
        <v>20</v>
      </c>
      <c r="D8" s="194" t="s">
        <v>21</v>
      </c>
      <c r="E8" s="192" t="s">
        <v>12</v>
      </c>
      <c r="F8" s="193">
        <v>57722000</v>
      </c>
      <c r="G8" s="193">
        <v>57710042.719999999</v>
      </c>
      <c r="H8" s="193">
        <f t="shared" si="0"/>
        <v>11957.280000001192</v>
      </c>
      <c r="I8" s="188"/>
      <c r="K8" s="196"/>
    </row>
    <row r="9" spans="1:13" ht="25.5" x14ac:dyDescent="0.2">
      <c r="A9" s="192">
        <v>1429</v>
      </c>
      <c r="B9" s="190" t="s">
        <v>0</v>
      </c>
      <c r="C9" s="191" t="s">
        <v>22</v>
      </c>
      <c r="D9" s="194" t="s">
        <v>23</v>
      </c>
      <c r="E9" s="192" t="s">
        <v>12</v>
      </c>
      <c r="F9" s="193">
        <v>162902000</v>
      </c>
      <c r="G9" s="193">
        <v>159720865.5</v>
      </c>
      <c r="H9" s="193">
        <f t="shared" si="0"/>
        <v>3181134.5</v>
      </c>
      <c r="I9" s="188"/>
      <c r="K9" s="196"/>
    </row>
    <row r="10" spans="1:13" x14ac:dyDescent="0.2">
      <c r="A10" s="192">
        <v>1429</v>
      </c>
      <c r="B10" s="190" t="s">
        <v>0</v>
      </c>
      <c r="C10" s="191" t="s">
        <v>24</v>
      </c>
      <c r="D10" s="194" t="s">
        <v>25</v>
      </c>
      <c r="E10" s="192" t="s">
        <v>12</v>
      </c>
      <c r="F10" s="193">
        <v>58483000</v>
      </c>
      <c r="G10" s="193">
        <v>58001039</v>
      </c>
      <c r="H10" s="193">
        <f t="shared" si="0"/>
        <v>481961</v>
      </c>
      <c r="I10" s="195"/>
      <c r="K10" s="196"/>
    </row>
    <row r="11" spans="1:13" ht="25.5" x14ac:dyDescent="0.2">
      <c r="A11" s="192">
        <v>1429</v>
      </c>
      <c r="B11" s="190" t="s">
        <v>0</v>
      </c>
      <c r="C11" s="191" t="s">
        <v>26</v>
      </c>
      <c r="D11" s="194" t="s">
        <v>27</v>
      </c>
      <c r="E11" s="192" t="s">
        <v>12</v>
      </c>
      <c r="F11" s="193">
        <v>78095000</v>
      </c>
      <c r="G11" s="193">
        <v>45561553.25</v>
      </c>
      <c r="H11" s="193">
        <f t="shared" si="0"/>
        <v>32533446.75</v>
      </c>
      <c r="I11" s="195"/>
      <c r="K11" s="196"/>
    </row>
    <row r="12" spans="1:13" x14ac:dyDescent="0.2">
      <c r="A12" s="192">
        <v>1429</v>
      </c>
      <c r="B12" s="190" t="s">
        <v>0</v>
      </c>
      <c r="C12" s="191" t="s">
        <v>28</v>
      </c>
      <c r="D12" s="194" t="s">
        <v>29</v>
      </c>
      <c r="E12" s="192" t="s">
        <v>12</v>
      </c>
      <c r="F12" s="193">
        <v>79704000</v>
      </c>
      <c r="G12" s="193">
        <v>78598617</v>
      </c>
      <c r="H12" s="193">
        <f t="shared" si="0"/>
        <v>1105383</v>
      </c>
      <c r="I12" s="188"/>
      <c r="K12" s="196"/>
    </row>
    <row r="13" spans="1:13" x14ac:dyDescent="0.2">
      <c r="A13" s="192">
        <v>1429</v>
      </c>
      <c r="B13" s="190" t="s">
        <v>0</v>
      </c>
      <c r="C13" s="191" t="s">
        <v>30</v>
      </c>
      <c r="D13" s="194" t="s">
        <v>31</v>
      </c>
      <c r="E13" s="192" t="s">
        <v>15</v>
      </c>
      <c r="F13" s="193">
        <v>18465000</v>
      </c>
      <c r="G13" s="193">
        <v>13063830.75</v>
      </c>
      <c r="H13" s="193">
        <f t="shared" si="0"/>
        <v>5401169.25</v>
      </c>
      <c r="I13" s="188"/>
      <c r="K13" s="196"/>
    </row>
    <row r="14" spans="1:13" ht="25.5" x14ac:dyDescent="0.2">
      <c r="A14" s="192">
        <v>1429</v>
      </c>
      <c r="B14" s="190" t="s">
        <v>0</v>
      </c>
      <c r="C14" s="191" t="s">
        <v>32</v>
      </c>
      <c r="D14" s="194" t="s">
        <v>33</v>
      </c>
      <c r="E14" s="192" t="s">
        <v>12</v>
      </c>
      <c r="F14" s="193">
        <v>10616000</v>
      </c>
      <c r="G14" s="193">
        <v>6450000</v>
      </c>
      <c r="H14" s="193">
        <f t="shared" si="0"/>
        <v>4166000</v>
      </c>
      <c r="I14" s="188"/>
      <c r="K14" s="196"/>
    </row>
    <row r="15" spans="1:13" x14ac:dyDescent="0.2">
      <c r="A15" s="192">
        <v>1429</v>
      </c>
      <c r="B15" s="190" t="s">
        <v>0</v>
      </c>
      <c r="C15" s="191" t="s">
        <v>34</v>
      </c>
      <c r="D15" s="194" t="s">
        <v>35</v>
      </c>
      <c r="E15" s="192" t="s">
        <v>12</v>
      </c>
      <c r="F15" s="193">
        <v>67251000</v>
      </c>
      <c r="G15" s="193">
        <v>67251000</v>
      </c>
      <c r="H15" s="193">
        <f t="shared" si="0"/>
        <v>0</v>
      </c>
      <c r="I15" s="195"/>
      <c r="K15" s="196"/>
    </row>
    <row r="16" spans="1:13" x14ac:dyDescent="0.2">
      <c r="A16" s="192">
        <v>882</v>
      </c>
      <c r="B16" s="190" t="s">
        <v>36</v>
      </c>
      <c r="C16" s="191" t="s">
        <v>13</v>
      </c>
      <c r="D16" s="194" t="s">
        <v>14</v>
      </c>
      <c r="E16" s="192"/>
      <c r="F16" s="193">
        <v>213275</v>
      </c>
      <c r="G16" s="193">
        <v>213275</v>
      </c>
      <c r="H16" s="197"/>
      <c r="I16" s="195"/>
      <c r="K16" s="196"/>
    </row>
    <row r="17" spans="1:11" x14ac:dyDescent="0.2">
      <c r="A17" s="192">
        <v>882</v>
      </c>
      <c r="B17" s="190" t="s">
        <v>36</v>
      </c>
      <c r="C17" s="191" t="s">
        <v>37</v>
      </c>
      <c r="D17" s="194" t="s">
        <v>38</v>
      </c>
      <c r="E17" s="192"/>
      <c r="F17" s="193">
        <v>142293000</v>
      </c>
      <c r="G17" s="193">
        <v>42893670.689999998</v>
      </c>
      <c r="H17" s="197"/>
      <c r="I17" s="195"/>
      <c r="K17" s="196"/>
    </row>
    <row r="18" spans="1:11" x14ac:dyDescent="0.2">
      <c r="A18" s="192">
        <v>1400</v>
      </c>
      <c r="B18" s="190" t="s">
        <v>39</v>
      </c>
      <c r="C18" s="191" t="s">
        <v>13</v>
      </c>
      <c r="D18" s="194" t="s">
        <v>14</v>
      </c>
      <c r="E18" s="192"/>
      <c r="F18" s="193">
        <v>1400000</v>
      </c>
      <c r="G18" s="193">
        <v>1400000</v>
      </c>
      <c r="H18" s="197"/>
      <c r="I18" s="195"/>
      <c r="K18" s="196"/>
    </row>
    <row r="19" spans="1:11" x14ac:dyDescent="0.2">
      <c r="A19" s="192">
        <v>1410</v>
      </c>
      <c r="B19" s="190" t="s">
        <v>39</v>
      </c>
      <c r="C19" s="191" t="s">
        <v>13</v>
      </c>
      <c r="D19" s="194" t="s">
        <v>40</v>
      </c>
      <c r="E19" s="192"/>
      <c r="F19" s="193">
        <v>6450000</v>
      </c>
      <c r="G19" s="193">
        <v>5566794.1799999997</v>
      </c>
      <c r="H19" s="197"/>
      <c r="I19" s="195"/>
      <c r="K19" s="196"/>
    </row>
    <row r="20" spans="1:11" x14ac:dyDescent="0.2">
      <c r="A20" s="192">
        <v>1800</v>
      </c>
      <c r="B20" s="190" t="s">
        <v>41</v>
      </c>
      <c r="C20" s="191" t="s">
        <v>13</v>
      </c>
      <c r="D20" s="194" t="s">
        <v>42</v>
      </c>
      <c r="E20" s="192"/>
      <c r="F20" s="288">
        <v>4784000</v>
      </c>
      <c r="G20" s="193">
        <v>4440770.41</v>
      </c>
      <c r="H20" s="197"/>
      <c r="I20" s="195"/>
      <c r="K20" s="196"/>
    </row>
    <row r="21" spans="1:11" x14ac:dyDescent="0.2">
      <c r="A21" s="192">
        <v>1633</v>
      </c>
      <c r="B21" s="198" t="s">
        <v>43</v>
      </c>
      <c r="C21" s="191" t="s">
        <v>10</v>
      </c>
      <c r="D21" s="190" t="s">
        <v>11</v>
      </c>
      <c r="E21" s="192"/>
      <c r="F21" s="193">
        <v>0</v>
      </c>
      <c r="G21" s="193">
        <v>17074610.48</v>
      </c>
      <c r="H21" s="311"/>
      <c r="I21" s="257"/>
    </row>
    <row r="22" spans="1:11" ht="13.5" x14ac:dyDescent="0.25">
      <c r="A22" s="371" t="s">
        <v>44</v>
      </c>
      <c r="B22" s="372"/>
      <c r="C22" s="372"/>
      <c r="D22" s="372"/>
      <c r="E22" s="373"/>
      <c r="F22" s="199">
        <f>SUM(F4:F21)</f>
        <v>939850275</v>
      </c>
      <c r="G22" s="199">
        <f>SUM(G4:G21)</f>
        <v>783705950.57999992</v>
      </c>
      <c r="H22" s="312"/>
      <c r="I22" s="195"/>
      <c r="J22" s="253"/>
    </row>
    <row r="23" spans="1:11" x14ac:dyDescent="0.2">
      <c r="A23" s="200"/>
      <c r="B23" s="201"/>
      <c r="C23" s="202"/>
      <c r="D23" s="202"/>
      <c r="E23" s="202"/>
      <c r="F23" s="203"/>
      <c r="G23" s="254"/>
      <c r="H23" s="204"/>
      <c r="I23" s="195"/>
    </row>
    <row r="24" spans="1:11" x14ac:dyDescent="0.2">
      <c r="A24" s="205"/>
      <c r="B24" s="206"/>
      <c r="C24" s="206"/>
      <c r="D24" s="206"/>
      <c r="E24" s="206"/>
      <c r="F24" s="207"/>
      <c r="G24" s="255"/>
      <c r="H24" s="208"/>
      <c r="I24" s="209"/>
      <c r="J24" s="210"/>
    </row>
    <row r="25" spans="1:11" ht="25.5" x14ac:dyDescent="0.2">
      <c r="A25" s="185" t="s">
        <v>45</v>
      </c>
      <c r="B25" s="185" t="s">
        <v>3</v>
      </c>
      <c r="C25" s="186" t="s">
        <v>4</v>
      </c>
      <c r="D25" s="185" t="s">
        <v>5</v>
      </c>
      <c r="E25" s="185"/>
      <c r="F25" s="187" t="s">
        <v>7</v>
      </c>
      <c r="G25" s="256" t="s">
        <v>8</v>
      </c>
      <c r="H25" s="187" t="s">
        <v>46</v>
      </c>
      <c r="I25" s="188"/>
      <c r="J25" s="210"/>
    </row>
    <row r="26" spans="1:11" x14ac:dyDescent="0.2">
      <c r="A26" s="189">
        <v>4429</v>
      </c>
      <c r="B26" s="190" t="s">
        <v>0</v>
      </c>
      <c r="C26" s="191" t="s">
        <v>47</v>
      </c>
      <c r="D26" s="190" t="s">
        <v>48</v>
      </c>
      <c r="E26" s="192" t="s">
        <v>15</v>
      </c>
      <c r="F26" s="290">
        <v>2808000</v>
      </c>
      <c r="G26" s="291">
        <v>1739358.98</v>
      </c>
      <c r="H26" s="211">
        <f>G26-F26</f>
        <v>-1068641.02</v>
      </c>
      <c r="I26" s="195"/>
      <c r="J26" s="210"/>
    </row>
    <row r="27" spans="1:11" x14ac:dyDescent="0.2">
      <c r="A27" s="189">
        <v>4429</v>
      </c>
      <c r="B27" s="190" t="s">
        <v>0</v>
      </c>
      <c r="C27" s="191" t="s">
        <v>49</v>
      </c>
      <c r="D27" s="190" t="s">
        <v>50</v>
      </c>
      <c r="E27" s="192" t="s">
        <v>15</v>
      </c>
      <c r="F27" s="290">
        <v>3529000</v>
      </c>
      <c r="G27" s="291">
        <v>3888300.2</v>
      </c>
      <c r="H27" s="291">
        <f>G27-F27</f>
        <v>359300.20000000019</v>
      </c>
      <c r="I27" s="195"/>
      <c r="J27" s="210"/>
    </row>
    <row r="28" spans="1:11" x14ac:dyDescent="0.2">
      <c r="A28" s="192">
        <v>5309</v>
      </c>
      <c r="B28" s="212" t="s">
        <v>51</v>
      </c>
      <c r="C28" s="213">
        <v>29</v>
      </c>
      <c r="D28" s="190" t="s">
        <v>52</v>
      </c>
      <c r="E28" s="214"/>
      <c r="F28" s="292">
        <v>0</v>
      </c>
      <c r="G28" s="293">
        <v>178988.5</v>
      </c>
      <c r="H28" s="197"/>
      <c r="I28" s="195"/>
    </row>
    <row r="29" spans="1:11" x14ac:dyDescent="0.2">
      <c r="A29" s="189">
        <v>5700</v>
      </c>
      <c r="B29" s="190" t="s">
        <v>53</v>
      </c>
      <c r="C29" s="191" t="s">
        <v>24</v>
      </c>
      <c r="D29" s="190" t="s">
        <v>53</v>
      </c>
      <c r="E29" s="214"/>
      <c r="F29" s="292">
        <v>0</v>
      </c>
      <c r="G29" s="293">
        <v>14863529.74</v>
      </c>
      <c r="H29" s="197"/>
      <c r="I29" s="188"/>
    </row>
    <row r="30" spans="1:11" ht="13.5" x14ac:dyDescent="0.25">
      <c r="A30" s="374" t="s">
        <v>54</v>
      </c>
      <c r="B30" s="369"/>
      <c r="C30" s="369"/>
      <c r="D30" s="369"/>
      <c r="E30" s="370"/>
      <c r="F30" s="294">
        <f>SUM(F26:F29)</f>
        <v>6337000</v>
      </c>
      <c r="G30" s="294">
        <f>SUM(G26:G29)</f>
        <v>20670177.420000002</v>
      </c>
      <c r="H30" s="215"/>
      <c r="I30" s="188"/>
    </row>
    <row r="31" spans="1:11" ht="13.5" thickBot="1" x14ac:dyDescent="0.25">
      <c r="A31" s="216"/>
      <c r="B31" s="217"/>
      <c r="C31" s="218"/>
      <c r="D31" s="218"/>
      <c r="E31" s="219"/>
      <c r="F31" s="220"/>
      <c r="G31" s="221"/>
      <c r="H31" s="222"/>
      <c r="I31" s="188"/>
    </row>
    <row r="32" spans="1:11" ht="14.25" thickBot="1" x14ac:dyDescent="0.3">
      <c r="A32" s="375" t="s">
        <v>55</v>
      </c>
      <c r="B32" s="376"/>
      <c r="C32" s="376"/>
      <c r="D32" s="376"/>
      <c r="E32" s="377"/>
      <c r="F32" s="223"/>
      <c r="G32" s="224">
        <f>SUM(G22-G30)</f>
        <v>763035773.15999997</v>
      </c>
      <c r="H32" s="225"/>
      <c r="I32" s="196"/>
    </row>
    <row r="33" spans="1:10" x14ac:dyDescent="0.2">
      <c r="A33" s="378" t="s">
        <v>56</v>
      </c>
      <c r="B33" s="379"/>
      <c r="C33" s="379"/>
      <c r="D33" s="379"/>
      <c r="E33" s="379"/>
      <c r="F33" s="379"/>
      <c r="G33" s="379"/>
      <c r="H33" s="380"/>
      <c r="I33" s="196"/>
    </row>
    <row r="34" spans="1:10" x14ac:dyDescent="0.2">
      <c r="A34" s="226">
        <v>60087901</v>
      </c>
      <c r="B34" s="227" t="s">
        <v>57</v>
      </c>
      <c r="C34" s="228"/>
      <c r="D34" s="190"/>
      <c r="E34" s="229"/>
      <c r="F34" s="190"/>
      <c r="G34" s="230">
        <v>11699985.23</v>
      </c>
      <c r="H34" s="231"/>
    </row>
    <row r="35" spans="1:10" x14ac:dyDescent="0.2">
      <c r="A35" s="226">
        <v>60087902</v>
      </c>
      <c r="B35" s="227" t="s">
        <v>58</v>
      </c>
      <c r="C35" s="227"/>
      <c r="D35" s="227"/>
      <c r="E35" s="232"/>
      <c r="F35" s="232"/>
      <c r="G35" s="233">
        <v>-775075626.08000004</v>
      </c>
      <c r="H35" s="232"/>
    </row>
    <row r="36" spans="1:10" ht="13.5" thickBot="1" x14ac:dyDescent="0.25">
      <c r="A36" s="234">
        <v>714429</v>
      </c>
      <c r="B36" s="234" t="s">
        <v>59</v>
      </c>
      <c r="C36" s="235"/>
      <c r="D36" s="235"/>
      <c r="E36" s="235"/>
      <c r="F36" s="235"/>
      <c r="G36" s="296">
        <v>339867.69</v>
      </c>
      <c r="H36" s="235"/>
      <c r="I36" s="253"/>
    </row>
    <row r="37" spans="1:10" ht="14.25" thickBot="1" x14ac:dyDescent="0.3">
      <c r="A37" s="381" t="s">
        <v>60</v>
      </c>
      <c r="B37" s="382"/>
      <c r="C37" s="382"/>
      <c r="D37" s="382"/>
      <c r="E37" s="383"/>
      <c r="F37" s="223"/>
      <c r="G37" s="268">
        <f>SUM(G32+G34+G35+G36)</f>
        <v>-5.7218130677938461E-8</v>
      </c>
      <c r="H37" s="236"/>
      <c r="J37" s="196"/>
    </row>
    <row r="38" spans="1:10" x14ac:dyDescent="0.2">
      <c r="A38" s="237"/>
      <c r="B38" s="238"/>
      <c r="C38" s="206"/>
      <c r="D38" s="206"/>
      <c r="E38" s="206"/>
      <c r="F38" s="239"/>
      <c r="G38" s="240"/>
      <c r="H38" s="241"/>
    </row>
    <row r="39" spans="1:10" x14ac:dyDescent="0.2">
      <c r="A39" s="205"/>
      <c r="B39" s="206"/>
      <c r="C39" s="206"/>
      <c r="D39" s="206"/>
      <c r="E39" s="206"/>
      <c r="F39" s="206"/>
      <c r="G39" s="242"/>
      <c r="H39" s="241"/>
    </row>
    <row r="40" spans="1:10" x14ac:dyDescent="0.2">
      <c r="A40" s="365" t="s">
        <v>61</v>
      </c>
      <c r="B40" s="366"/>
      <c r="C40" s="366"/>
      <c r="D40" s="366"/>
      <c r="E40" s="366"/>
      <c r="F40" s="366"/>
      <c r="G40" s="366"/>
      <c r="H40" s="367"/>
    </row>
    <row r="41" spans="1:10" x14ac:dyDescent="0.2">
      <c r="A41" s="243" t="s">
        <v>62</v>
      </c>
      <c r="B41" s="244" t="s">
        <v>63</v>
      </c>
      <c r="C41" s="245"/>
      <c r="D41" s="243"/>
      <c r="E41" s="244"/>
      <c r="F41" s="283">
        <v>44561</v>
      </c>
      <c r="G41" s="283">
        <v>44196</v>
      </c>
      <c r="H41" s="246" t="s">
        <v>64</v>
      </c>
    </row>
    <row r="42" spans="1:10" ht="15.75" thickBot="1" x14ac:dyDescent="0.3">
      <c r="A42" s="192">
        <v>714429</v>
      </c>
      <c r="B42" s="190" t="s">
        <v>65</v>
      </c>
      <c r="C42" s="190"/>
      <c r="D42" s="190"/>
      <c r="E42" s="190"/>
      <c r="F42" s="295">
        <v>-4203377.26</v>
      </c>
      <c r="G42" s="233">
        <f>SUM(C52)</f>
        <v>-4543244.95</v>
      </c>
      <c r="H42" s="296">
        <f>SUM(F42-G42)</f>
        <v>339867.69000000041</v>
      </c>
      <c r="I42" s="196"/>
      <c r="J42" s="196"/>
    </row>
    <row r="43" spans="1:10" x14ac:dyDescent="0.2">
      <c r="A43" s="247"/>
      <c r="B43" s="248"/>
      <c r="C43" s="248"/>
      <c r="D43" s="248"/>
      <c r="E43" s="248"/>
      <c r="F43" s="249"/>
      <c r="G43" s="188"/>
      <c r="H43" s="188"/>
    </row>
    <row r="45" spans="1:10" ht="15" x14ac:dyDescent="0.25">
      <c r="F45" s="304"/>
    </row>
    <row r="46" spans="1:10" ht="15" x14ac:dyDescent="0.25">
      <c r="F46" s="304"/>
    </row>
    <row r="47" spans="1:10" ht="15" x14ac:dyDescent="0.25">
      <c r="F47" s="304"/>
    </row>
    <row r="48" spans="1:10" ht="15" x14ac:dyDescent="0.25">
      <c r="F48" s="304"/>
    </row>
    <row r="49" spans="3:6" ht="15" x14ac:dyDescent="0.25">
      <c r="F49" s="304"/>
    </row>
    <row r="50" spans="3:6" ht="15" x14ac:dyDescent="0.25">
      <c r="F50" s="304"/>
    </row>
    <row r="51" spans="3:6" ht="15" x14ac:dyDescent="0.25">
      <c r="F51" s="304"/>
    </row>
    <row r="52" spans="3:6" ht="15" x14ac:dyDescent="0.25">
      <c r="C52" s="301">
        <v>-4543244.95</v>
      </c>
      <c r="F52" s="136"/>
    </row>
    <row r="53" spans="3:6" ht="15" x14ac:dyDescent="0.25">
      <c r="C53" s="301">
        <v>339867.69</v>
      </c>
    </row>
    <row r="54" spans="3:6" ht="15" x14ac:dyDescent="0.25">
      <c r="F54" s="305"/>
    </row>
    <row r="55" spans="3:6" x14ac:dyDescent="0.2">
      <c r="F55" s="135"/>
    </row>
    <row r="56" spans="3:6" x14ac:dyDescent="0.2">
      <c r="F56" s="135"/>
    </row>
    <row r="61" spans="3:6" x14ac:dyDescent="0.2">
      <c r="F61" s="195"/>
    </row>
    <row r="62" spans="3:6" x14ac:dyDescent="0.2">
      <c r="F62" s="134"/>
    </row>
    <row r="63" spans="3:6" x14ac:dyDescent="0.2">
      <c r="F63" s="250"/>
    </row>
  </sheetData>
  <mergeCells count="7">
    <mergeCell ref="A40:H40"/>
    <mergeCell ref="A2:H2"/>
    <mergeCell ref="A22:E22"/>
    <mergeCell ref="A30:E30"/>
    <mergeCell ref="A32:E32"/>
    <mergeCell ref="A33:H33"/>
    <mergeCell ref="A37:E37"/>
  </mergeCells>
  <pageMargins left="0.82677165354330717" right="0.23622047244094491" top="0.55118110236220474" bottom="0.55118110236220474" header="0.31496062992125984" footer="0.31496062992125984"/>
  <pageSetup paperSize="9" scale="75" orientation="landscape" r:id="rId1"/>
  <headerFooter>
    <oddHeader xml:space="preserve">&amp;LMal for bevilgningsrapportering og artskontorapportering med noter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8"/>
  <sheetViews>
    <sheetView showGridLines="0" zoomScaleNormal="100" workbookViewId="0">
      <selection sqref="A1:D7"/>
    </sheetView>
  </sheetViews>
  <sheetFormatPr baseColWidth="10" defaultColWidth="11.42578125" defaultRowHeight="15" customHeight="1" x14ac:dyDescent="0.2"/>
  <cols>
    <col min="1" max="1" width="58.5703125" style="10" customWidth="1"/>
    <col min="2" max="2" width="13.7109375" style="10" customWidth="1"/>
    <col min="3" max="3" width="5.7109375" style="10" customWidth="1"/>
    <col min="4" max="4" width="13.7109375" style="10" customWidth="1"/>
    <col min="5" max="6" width="11.42578125" style="10"/>
    <col min="7" max="7" width="14" style="10" customWidth="1"/>
    <col min="8" max="16384" width="11.42578125" style="10"/>
  </cols>
  <sheetData>
    <row r="1" spans="1:4" ht="15" customHeight="1" x14ac:dyDescent="0.25">
      <c r="A1" s="329" t="s">
        <v>210</v>
      </c>
      <c r="B1" s="344"/>
      <c r="C1" s="344"/>
      <c r="D1" s="345"/>
    </row>
    <row r="2" spans="1:4" ht="15" customHeight="1" x14ac:dyDescent="0.2">
      <c r="A2" s="38"/>
      <c r="B2" s="321">
        <f>'Note 2 - Lønn'!B2</f>
        <v>44561</v>
      </c>
      <c r="C2" s="325"/>
      <c r="D2" s="334">
        <f>'Note 3 - Andre driftsutgifter'!D2</f>
        <v>44196</v>
      </c>
    </row>
    <row r="3" spans="1:4" ht="15" customHeight="1" x14ac:dyDescent="0.2">
      <c r="A3" s="272"/>
      <c r="B3" s="335"/>
      <c r="C3" s="346"/>
      <c r="D3" s="46"/>
    </row>
    <row r="4" spans="1:4" ht="15" customHeight="1" x14ac:dyDescent="0.2">
      <c r="A4" s="29" t="s">
        <v>211</v>
      </c>
      <c r="B4" s="17">
        <v>0</v>
      </c>
      <c r="C4" s="347"/>
      <c r="D4" s="28">
        <v>0</v>
      </c>
    </row>
    <row r="5" spans="1:4" ht="15" customHeight="1" x14ac:dyDescent="0.2">
      <c r="A5" s="29" t="s">
        <v>212</v>
      </c>
      <c r="B5" s="17">
        <v>0</v>
      </c>
      <c r="C5" s="347"/>
      <c r="D5" s="28">
        <v>0</v>
      </c>
    </row>
    <row r="6" spans="1:4" ht="15" customHeight="1" x14ac:dyDescent="0.2">
      <c r="A6" s="29" t="s">
        <v>213</v>
      </c>
      <c r="B6" s="17">
        <v>0</v>
      </c>
      <c r="C6" s="347"/>
      <c r="D6" s="28">
        <v>0</v>
      </c>
    </row>
    <row r="7" spans="1:4" ht="15" customHeight="1" x14ac:dyDescent="0.2">
      <c r="A7" s="27" t="s">
        <v>123</v>
      </c>
      <c r="B7" s="73">
        <f>SUM(B4:B6)</f>
        <v>0</v>
      </c>
      <c r="C7" s="58"/>
      <c r="D7" s="26">
        <f>SUM(D4:D6)</f>
        <v>0</v>
      </c>
    </row>
    <row r="8" spans="1:4" ht="15" customHeight="1" x14ac:dyDescent="0.2">
      <c r="A8" s="9"/>
      <c r="B8" s="17"/>
      <c r="C8" s="17"/>
      <c r="D8" s="17"/>
    </row>
  </sheetData>
  <pageMargins left="0.23622047244094491" right="0.23622047244094491" top="0.55118110236220474" bottom="0.55118110236220474" header="0.31496062992125984" footer="0.31496062992125984"/>
  <pageSetup paperSize="9" scale="99" orientation="landscape" r:id="rId1"/>
  <headerFooter>
    <oddHeader xml:space="preserve">&amp;LMal for bevilgningsrapportering og artskontorapportering med noter
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10"/>
  <sheetViews>
    <sheetView showGridLines="0" zoomScaleNormal="100" workbookViewId="0">
      <selection sqref="A1:D9"/>
    </sheetView>
  </sheetViews>
  <sheetFormatPr baseColWidth="10" defaultColWidth="11.42578125" defaultRowHeight="15" customHeight="1" x14ac:dyDescent="0.2"/>
  <cols>
    <col min="1" max="1" width="58.5703125" style="10" customWidth="1"/>
    <col min="2" max="2" width="13.7109375" style="10" customWidth="1"/>
    <col min="3" max="3" width="5.7109375" style="10" customWidth="1"/>
    <col min="4" max="4" width="13.7109375" style="10" customWidth="1"/>
    <col min="5" max="16384" width="11.42578125" style="10"/>
  </cols>
  <sheetData>
    <row r="1" spans="1:4" ht="15" customHeight="1" x14ac:dyDescent="0.25">
      <c r="A1" s="329" t="s">
        <v>214</v>
      </c>
      <c r="B1" s="330"/>
      <c r="C1" s="330"/>
      <c r="D1" s="331"/>
    </row>
    <row r="2" spans="1:4" ht="15" customHeight="1" x14ac:dyDescent="0.2">
      <c r="A2" s="38"/>
      <c r="B2" s="321">
        <f>'Note 2 - Lønn'!B2</f>
        <v>44561</v>
      </c>
      <c r="C2" s="325"/>
      <c r="D2" s="334">
        <f>'Note 6 - Innkrevingsvirksomhet'!D2</f>
        <v>44196</v>
      </c>
    </row>
    <row r="3" spans="1:4" ht="15" customHeight="1" x14ac:dyDescent="0.2">
      <c r="A3" s="272"/>
      <c r="B3" s="335"/>
      <c r="C3" s="346"/>
      <c r="D3" s="46"/>
    </row>
    <row r="4" spans="1:4" ht="15" customHeight="1" x14ac:dyDescent="0.2">
      <c r="A4" s="29" t="s">
        <v>215</v>
      </c>
      <c r="B4" s="17">
        <v>8600000</v>
      </c>
      <c r="C4" s="17"/>
      <c r="D4" s="28">
        <v>6400000</v>
      </c>
    </row>
    <row r="5" spans="1:4" ht="15" customHeight="1" x14ac:dyDescent="0.2">
      <c r="A5" s="29" t="s">
        <v>216</v>
      </c>
      <c r="B5" s="17">
        <v>529250618.91000003</v>
      </c>
      <c r="C5" s="17"/>
      <c r="D5" s="28">
        <v>514996262.42000002</v>
      </c>
    </row>
    <row r="6" spans="1:4" ht="15" customHeight="1" x14ac:dyDescent="0.2">
      <c r="A6" s="29" t="s">
        <v>217</v>
      </c>
      <c r="B6" s="17">
        <v>0</v>
      </c>
      <c r="C6" s="17"/>
      <c r="D6" s="28">
        <v>0</v>
      </c>
    </row>
    <row r="7" spans="1:4" ht="15" customHeight="1" x14ac:dyDescent="0.2">
      <c r="A7" s="29" t="s">
        <v>218</v>
      </c>
      <c r="B7" s="17">
        <v>0</v>
      </c>
      <c r="C7" s="17"/>
      <c r="D7" s="28">
        <v>0</v>
      </c>
    </row>
    <row r="8" spans="1:4" ht="15" customHeight="1" x14ac:dyDescent="0.2">
      <c r="A8" s="29" t="s">
        <v>219</v>
      </c>
      <c r="B8" s="17">
        <v>0</v>
      </c>
      <c r="C8" s="17"/>
      <c r="D8" s="28">
        <v>2935158.37</v>
      </c>
    </row>
    <row r="9" spans="1:4" ht="15" customHeight="1" x14ac:dyDescent="0.2">
      <c r="A9" s="27" t="s">
        <v>126</v>
      </c>
      <c r="B9" s="73">
        <f>SUM(B4:B8)</f>
        <v>537850618.91000009</v>
      </c>
      <c r="C9" s="58"/>
      <c r="D9" s="26">
        <f>SUM(D4:D8)</f>
        <v>524331420.79000002</v>
      </c>
    </row>
    <row r="10" spans="1:4" ht="15" customHeight="1" x14ac:dyDescent="0.2">
      <c r="A10" s="9"/>
      <c r="B10" s="9"/>
      <c r="C10" s="9"/>
      <c r="D10" s="9"/>
    </row>
  </sheetData>
  <pageMargins left="0.23622047244094491" right="0.23622047244094491" top="0.55118110236220474" bottom="0.55118110236220474" header="0.31496062992125984" footer="0.31496062992125984"/>
  <pageSetup paperSize="9" scale="99" orientation="landscape" r:id="rId1"/>
  <headerFooter>
    <oddHeader xml:space="preserve">&amp;LMal for bevilgningsrapportering og artskontorapportering med noter
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37"/>
  <sheetViews>
    <sheetView showGridLines="0" tabSelected="1" topLeftCell="A13" zoomScaleNormal="100" workbookViewId="0">
      <selection activeCell="B49" sqref="B49"/>
    </sheetView>
  </sheetViews>
  <sheetFormatPr baseColWidth="10" defaultColWidth="11.42578125" defaultRowHeight="12.75" x14ac:dyDescent="0.2"/>
  <cols>
    <col min="1" max="1" width="11.42578125" style="10"/>
    <col min="2" max="4" width="11.42578125" style="10" customWidth="1"/>
    <col min="5" max="5" width="24.7109375" style="10" customWidth="1"/>
    <col min="6" max="7" width="12.7109375" style="10" customWidth="1"/>
    <col min="8" max="8" width="11.42578125" style="10" customWidth="1"/>
    <col min="9" max="9" width="11.42578125" style="10"/>
    <col min="10" max="10" width="11.42578125" style="10" customWidth="1"/>
    <col min="11" max="16384" width="11.42578125" style="10"/>
  </cols>
  <sheetData>
    <row r="1" spans="1:13" ht="15.75" x14ac:dyDescent="0.25">
      <c r="A1" s="329" t="s">
        <v>220</v>
      </c>
      <c r="B1" s="330"/>
      <c r="C1" s="330"/>
      <c r="D1" s="330"/>
      <c r="E1" s="330"/>
      <c r="F1" s="330"/>
      <c r="G1" s="330"/>
      <c r="H1" s="331"/>
      <c r="L1" s="18"/>
    </row>
    <row r="2" spans="1:13" ht="15.75" x14ac:dyDescent="0.25">
      <c r="A2" s="348"/>
      <c r="B2" s="337"/>
      <c r="C2" s="337"/>
      <c r="D2" s="337"/>
      <c r="E2" s="337"/>
      <c r="F2" s="337"/>
      <c r="G2" s="337"/>
      <c r="H2" s="36"/>
      <c r="L2" s="18"/>
    </row>
    <row r="3" spans="1:13" ht="15" x14ac:dyDescent="0.25">
      <c r="A3" s="349" t="s">
        <v>221</v>
      </c>
      <c r="B3" s="337"/>
      <c r="C3" s="337"/>
      <c r="D3" s="337"/>
      <c r="E3" s="337"/>
      <c r="F3" s="337"/>
      <c r="G3" s="337"/>
      <c r="H3" s="36"/>
      <c r="L3" s="18"/>
    </row>
    <row r="4" spans="1:13" x14ac:dyDescent="0.2">
      <c r="A4" s="25"/>
      <c r="B4" s="326"/>
      <c r="C4" s="326"/>
      <c r="D4" s="326"/>
      <c r="E4" s="327">
        <f>'Note 7 - Tilskuddsforvaltning'!B2</f>
        <v>44561</v>
      </c>
      <c r="F4" s="401">
        <f>E4</f>
        <v>44561</v>
      </c>
      <c r="G4" s="401"/>
      <c r="H4" s="350"/>
    </row>
    <row r="5" spans="1:13" ht="39" customHeight="1" x14ac:dyDescent="0.2">
      <c r="A5" s="24"/>
      <c r="B5" s="337"/>
      <c r="C5" s="337"/>
      <c r="D5" s="346"/>
      <c r="E5" s="351" t="s">
        <v>222</v>
      </c>
      <c r="F5" s="400" t="s">
        <v>223</v>
      </c>
      <c r="G5" s="400"/>
      <c r="H5" s="77" t="s">
        <v>224</v>
      </c>
    </row>
    <row r="6" spans="1:13" x14ac:dyDescent="0.2">
      <c r="A6" s="29" t="s">
        <v>225</v>
      </c>
      <c r="B6" s="337"/>
      <c r="C6" s="337"/>
      <c r="D6" s="337"/>
      <c r="E6" s="337"/>
      <c r="F6" s="337"/>
      <c r="G6" s="337"/>
      <c r="H6" s="36"/>
    </row>
    <row r="7" spans="1:13" x14ac:dyDescent="0.2">
      <c r="A7" s="29"/>
      <c r="B7" s="337" t="s">
        <v>226</v>
      </c>
      <c r="C7" s="337"/>
      <c r="D7" s="337"/>
      <c r="E7" s="352">
        <v>0</v>
      </c>
      <c r="F7" s="393">
        <v>0</v>
      </c>
      <c r="G7" s="393"/>
      <c r="H7" s="62">
        <f>E7-F7</f>
        <v>0</v>
      </c>
    </row>
    <row r="8" spans="1:13" x14ac:dyDescent="0.2">
      <c r="A8" s="29"/>
      <c r="B8" s="337" t="s">
        <v>207</v>
      </c>
      <c r="C8" s="337"/>
      <c r="D8" s="337"/>
      <c r="E8" s="352">
        <v>0</v>
      </c>
      <c r="F8" s="393">
        <v>0</v>
      </c>
      <c r="G8" s="393"/>
      <c r="H8" s="62">
        <f>E8-F8</f>
        <v>0</v>
      </c>
    </row>
    <row r="9" spans="1:13" x14ac:dyDescent="0.2">
      <c r="A9" s="78"/>
      <c r="B9" s="72" t="s">
        <v>227</v>
      </c>
      <c r="C9" s="56"/>
      <c r="D9" s="55"/>
      <c r="E9" s="308">
        <f>SUM(E7:E8)</f>
        <v>0</v>
      </c>
      <c r="F9" s="397">
        <f>SUM(F7:F8)</f>
        <v>0</v>
      </c>
      <c r="G9" s="397"/>
      <c r="H9" s="60">
        <f>SUM(H7:H8)</f>
        <v>0</v>
      </c>
    </row>
    <row r="10" spans="1:13" x14ac:dyDescent="0.2">
      <c r="A10" s="29" t="s">
        <v>228</v>
      </c>
      <c r="B10" s="337"/>
      <c r="C10" s="337"/>
      <c r="D10" s="337"/>
      <c r="E10" s="353"/>
      <c r="F10" s="399"/>
      <c r="G10" s="399"/>
      <c r="H10" s="62"/>
    </row>
    <row r="11" spans="1:13" x14ac:dyDescent="0.2">
      <c r="A11" s="29"/>
      <c r="B11" s="337" t="s">
        <v>229</v>
      </c>
      <c r="C11" s="337"/>
      <c r="D11" s="337"/>
      <c r="E11" s="352">
        <v>14130</v>
      </c>
      <c r="F11" s="393">
        <v>0</v>
      </c>
      <c r="G11" s="393"/>
      <c r="H11" s="62">
        <f>E11-F11</f>
        <v>14130</v>
      </c>
    </row>
    <row r="12" spans="1:13" x14ac:dyDescent="0.2">
      <c r="A12" s="29"/>
      <c r="B12" s="337" t="s">
        <v>230</v>
      </c>
      <c r="C12" s="337"/>
      <c r="D12" s="337"/>
      <c r="E12" s="354">
        <v>0</v>
      </c>
      <c r="F12" s="393">
        <v>0</v>
      </c>
      <c r="G12" s="393"/>
      <c r="H12" s="62">
        <f t="shared" ref="H12:H15" si="0">E12-F12</f>
        <v>0</v>
      </c>
      <c r="M12" s="61"/>
    </row>
    <row r="13" spans="1:13" x14ac:dyDescent="0.2">
      <c r="A13" s="29"/>
      <c r="B13" s="337" t="s">
        <v>231</v>
      </c>
      <c r="C13" s="337"/>
      <c r="D13" s="337"/>
      <c r="E13" s="354">
        <v>0</v>
      </c>
      <c r="F13" s="393">
        <v>0</v>
      </c>
      <c r="G13" s="393"/>
      <c r="H13" s="62">
        <f t="shared" si="0"/>
        <v>0</v>
      </c>
      <c r="M13" s="61"/>
    </row>
    <row r="14" spans="1:13" x14ac:dyDescent="0.2">
      <c r="A14" s="29"/>
      <c r="B14" s="337" t="s">
        <v>232</v>
      </c>
      <c r="C14" s="337"/>
      <c r="D14" s="337"/>
      <c r="E14" s="354">
        <v>157000.12</v>
      </c>
      <c r="F14" s="393">
        <v>157000.12</v>
      </c>
      <c r="G14" s="393"/>
      <c r="H14" s="62">
        <f t="shared" si="0"/>
        <v>0</v>
      </c>
    </row>
    <row r="15" spans="1:13" x14ac:dyDescent="0.2">
      <c r="A15" s="29"/>
      <c r="B15" s="337" t="s">
        <v>233</v>
      </c>
      <c r="C15" s="337"/>
      <c r="D15" s="337"/>
      <c r="E15" s="352">
        <v>0</v>
      </c>
      <c r="F15" s="393">
        <v>0</v>
      </c>
      <c r="G15" s="393"/>
      <c r="H15" s="62">
        <f t="shared" si="0"/>
        <v>0</v>
      </c>
    </row>
    <row r="16" spans="1:13" x14ac:dyDescent="0.2">
      <c r="A16" s="78"/>
      <c r="B16" s="72" t="s">
        <v>227</v>
      </c>
      <c r="C16" s="56"/>
      <c r="D16" s="55"/>
      <c r="E16" s="308">
        <f>SUM(E11:E15)</f>
        <v>171130.12</v>
      </c>
      <c r="F16" s="397">
        <f>SUM(F11:G15)</f>
        <v>157000.12</v>
      </c>
      <c r="G16" s="397"/>
      <c r="H16" s="60">
        <f>SUM(H11:H15)</f>
        <v>14130</v>
      </c>
    </row>
    <row r="17" spans="1:10" x14ac:dyDescent="0.2">
      <c r="A17" s="29" t="s">
        <v>234</v>
      </c>
      <c r="B17" s="337"/>
      <c r="C17" s="337"/>
      <c r="D17" s="355"/>
      <c r="E17" s="353"/>
      <c r="F17" s="396"/>
      <c r="G17" s="396"/>
      <c r="H17" s="62"/>
    </row>
    <row r="18" spans="1:10" x14ac:dyDescent="0.2">
      <c r="A18" s="29"/>
      <c r="B18" s="337" t="s">
        <v>235</v>
      </c>
      <c r="C18" s="337"/>
      <c r="D18" s="355"/>
      <c r="E18" s="352"/>
      <c r="F18" s="395"/>
      <c r="G18" s="395"/>
      <c r="H18" s="62">
        <f>E18-F18</f>
        <v>0</v>
      </c>
    </row>
    <row r="19" spans="1:10" x14ac:dyDescent="0.2">
      <c r="A19" s="78"/>
      <c r="B19" s="72" t="s">
        <v>227</v>
      </c>
      <c r="C19" s="56"/>
      <c r="D19" s="55"/>
      <c r="E19" s="308">
        <f>SUM(E18:E18)</f>
        <v>0</v>
      </c>
      <c r="F19" s="397">
        <f>SUM(F18:F18)</f>
        <v>0</v>
      </c>
      <c r="G19" s="397"/>
      <c r="H19" s="60">
        <f>SUM(H18:H18)</f>
        <v>0</v>
      </c>
    </row>
    <row r="20" spans="1:10" x14ac:dyDescent="0.2">
      <c r="A20" s="29" t="s">
        <v>236</v>
      </c>
      <c r="B20" s="337"/>
      <c r="C20" s="337"/>
      <c r="D20" s="355"/>
      <c r="E20" s="353"/>
      <c r="F20" s="396"/>
      <c r="G20" s="396"/>
      <c r="H20" s="62"/>
    </row>
    <row r="21" spans="1:10" x14ac:dyDescent="0.2">
      <c r="A21" s="29"/>
      <c r="B21" s="337" t="s">
        <v>237</v>
      </c>
      <c r="C21" s="337"/>
      <c r="D21" s="355"/>
      <c r="E21" s="356">
        <v>-146625</v>
      </c>
      <c r="F21" s="393">
        <v>0</v>
      </c>
      <c r="G21" s="393"/>
      <c r="H21" s="263">
        <f>E21-F21</f>
        <v>-146625</v>
      </c>
    </row>
    <row r="22" spans="1:10" x14ac:dyDescent="0.2">
      <c r="A22" s="29"/>
      <c r="B22" s="337" t="s">
        <v>238</v>
      </c>
      <c r="C22" s="337"/>
      <c r="D22" s="355"/>
      <c r="E22" s="356">
        <v>-4370666</v>
      </c>
      <c r="F22" s="394">
        <v>-4370666</v>
      </c>
      <c r="G22" s="394"/>
      <c r="H22" s="263">
        <f t="shared" ref="H22:H25" si="1">E22-F22</f>
        <v>0</v>
      </c>
    </row>
    <row r="23" spans="1:10" x14ac:dyDescent="0.2">
      <c r="A23" s="29"/>
      <c r="B23" s="337" t="s">
        <v>239</v>
      </c>
      <c r="C23" s="337"/>
      <c r="D23" s="355"/>
      <c r="E23" s="357">
        <v>-5961</v>
      </c>
      <c r="F23" s="394">
        <v>-5961</v>
      </c>
      <c r="G23" s="394"/>
      <c r="H23" s="263">
        <f t="shared" ref="H23" si="2">E23-F23</f>
        <v>0</v>
      </c>
    </row>
    <row r="24" spans="1:10" x14ac:dyDescent="0.2">
      <c r="A24" s="29"/>
      <c r="B24" s="337" t="s">
        <v>240</v>
      </c>
      <c r="C24" s="337"/>
      <c r="D24" s="355"/>
      <c r="E24" s="357">
        <v>-5337.17</v>
      </c>
      <c r="F24" s="394">
        <v>-5337.17</v>
      </c>
      <c r="G24" s="394"/>
      <c r="H24" s="263">
        <f t="shared" si="1"/>
        <v>0</v>
      </c>
    </row>
    <row r="25" spans="1:10" x14ac:dyDescent="0.2">
      <c r="A25" s="29"/>
      <c r="B25" s="337" t="s">
        <v>241</v>
      </c>
      <c r="C25" s="337"/>
      <c r="D25" s="355"/>
      <c r="E25" s="352">
        <v>21586.79</v>
      </c>
      <c r="F25" s="395">
        <v>21586.79</v>
      </c>
      <c r="G25" s="395"/>
      <c r="H25" s="62">
        <f t="shared" si="1"/>
        <v>0</v>
      </c>
    </row>
    <row r="26" spans="1:10" x14ac:dyDescent="0.2">
      <c r="A26" s="78"/>
      <c r="B26" s="72" t="s">
        <v>227</v>
      </c>
      <c r="C26" s="56"/>
      <c r="D26" s="55"/>
      <c r="E26" s="310">
        <f>SUM(E21:E25)</f>
        <v>-4507002.38</v>
      </c>
      <c r="F26" s="392">
        <f>SUM(F21:F25)</f>
        <v>-4360377.38</v>
      </c>
      <c r="G26" s="392"/>
      <c r="H26" s="298">
        <f>SUM(H21:H25)</f>
        <v>-146625</v>
      </c>
    </row>
    <row r="27" spans="1:10" x14ac:dyDescent="0.2">
      <c r="A27" s="30"/>
      <c r="B27" s="51"/>
      <c r="C27" s="51"/>
      <c r="D27" s="54"/>
      <c r="E27" s="353"/>
      <c r="F27" s="398"/>
      <c r="G27" s="398"/>
      <c r="H27" s="62"/>
    </row>
    <row r="28" spans="1:10" ht="13.5" thickBot="1" x14ac:dyDescent="0.25">
      <c r="A28" s="79" t="s">
        <v>227</v>
      </c>
      <c r="B28" s="70"/>
      <c r="C28" s="70"/>
      <c r="D28" s="71"/>
      <c r="E28" s="309">
        <f>E9+E16+E26+E19</f>
        <v>-4335872.26</v>
      </c>
      <c r="F28" s="391">
        <f>F9+F16+F26+F19</f>
        <v>-4203377.26</v>
      </c>
      <c r="G28" s="391"/>
      <c r="H28" s="299">
        <f>H9+H16+H26+H19</f>
        <v>-132495</v>
      </c>
    </row>
    <row r="29" spans="1:10" x14ac:dyDescent="0.2">
      <c r="A29" s="30" t="s">
        <v>242</v>
      </c>
      <c r="B29" s="64"/>
      <c r="C29" s="64"/>
      <c r="D29" s="80"/>
      <c r="E29" s="65"/>
      <c r="F29" s="65"/>
      <c r="G29" s="65"/>
      <c r="H29" s="53"/>
    </row>
    <row r="30" spans="1:10" ht="13.5" customHeight="1" x14ac:dyDescent="0.2">
      <c r="A30" s="274"/>
      <c r="B30" s="337"/>
      <c r="C30" s="337"/>
      <c r="D30" s="337"/>
      <c r="E30" s="337"/>
      <c r="F30" s="337"/>
      <c r="G30" s="337"/>
      <c r="H30" s="36"/>
    </row>
    <row r="31" spans="1:10" ht="14.25" x14ac:dyDescent="0.2">
      <c r="A31" s="358" t="s">
        <v>243</v>
      </c>
      <c r="B31" s="359"/>
      <c r="C31" s="359"/>
      <c r="D31" s="359"/>
      <c r="E31" s="359"/>
      <c r="F31" s="359"/>
      <c r="G31" s="359"/>
      <c r="H31" s="360"/>
      <c r="I31" s="37"/>
      <c r="J31" s="9"/>
    </row>
    <row r="32" spans="1:10" ht="38.25" x14ac:dyDescent="0.2">
      <c r="A32" s="81"/>
      <c r="B32" s="328" t="s">
        <v>244</v>
      </c>
      <c r="C32" s="328" t="s">
        <v>245</v>
      </c>
      <c r="D32" s="328" t="s">
        <v>246</v>
      </c>
      <c r="E32" s="328" t="s">
        <v>247</v>
      </c>
      <c r="F32" s="328" t="s">
        <v>248</v>
      </c>
      <c r="G32" s="328" t="s">
        <v>249</v>
      </c>
      <c r="H32" s="361" t="s">
        <v>250</v>
      </c>
    </row>
    <row r="33" spans="1:8" x14ac:dyDescent="0.2">
      <c r="A33" s="84" t="s">
        <v>251</v>
      </c>
      <c r="B33" s="362"/>
      <c r="C33" s="362"/>
      <c r="D33" s="362"/>
      <c r="E33" s="362"/>
      <c r="F33" s="82"/>
      <c r="G33" s="82"/>
      <c r="H33" s="83"/>
    </row>
    <row r="34" spans="1:8" x14ac:dyDescent="0.2">
      <c r="A34" s="85" t="s">
        <v>252</v>
      </c>
      <c r="B34" s="363"/>
      <c r="C34" s="362"/>
      <c r="D34" s="364"/>
      <c r="E34" s="364"/>
      <c r="F34" s="86"/>
      <c r="G34" s="86"/>
      <c r="H34" s="36"/>
    </row>
    <row r="35" spans="1:8" x14ac:dyDescent="0.2">
      <c r="A35" s="85" t="s">
        <v>253</v>
      </c>
      <c r="B35" s="363"/>
      <c r="C35" s="362"/>
      <c r="D35" s="364"/>
      <c r="E35" s="364"/>
      <c r="F35" s="86"/>
      <c r="G35" s="86"/>
      <c r="H35" s="36"/>
    </row>
    <row r="36" spans="1:8" x14ac:dyDescent="0.2">
      <c r="A36" s="85" t="s">
        <v>254</v>
      </c>
      <c r="B36" s="363"/>
      <c r="C36" s="362"/>
      <c r="D36" s="364"/>
      <c r="E36" s="364"/>
      <c r="F36" s="86"/>
      <c r="G36" s="86"/>
      <c r="H36" s="36"/>
    </row>
    <row r="37" spans="1:8" x14ac:dyDescent="0.2">
      <c r="A37" s="87" t="s">
        <v>255</v>
      </c>
      <c r="B37" s="74"/>
      <c r="C37" s="74"/>
      <c r="D37" s="75"/>
      <c r="E37" s="75"/>
      <c r="F37" s="75"/>
      <c r="G37" s="76"/>
      <c r="H37" s="60">
        <f>SUM(H34:H36)</f>
        <v>0</v>
      </c>
    </row>
  </sheetData>
  <mergeCells count="24">
    <mergeCell ref="F5:G5"/>
    <mergeCell ref="F4:G4"/>
    <mergeCell ref="F7:G7"/>
    <mergeCell ref="F8:G8"/>
    <mergeCell ref="F9:G9"/>
    <mergeCell ref="F10:G10"/>
    <mergeCell ref="F11:G11"/>
    <mergeCell ref="F12:G12"/>
    <mergeCell ref="F15:G15"/>
    <mergeCell ref="F16:G16"/>
    <mergeCell ref="F13:G13"/>
    <mergeCell ref="F14:G14"/>
    <mergeCell ref="F17:G17"/>
    <mergeCell ref="F18:G18"/>
    <mergeCell ref="F19:G19"/>
    <mergeCell ref="F20:G20"/>
    <mergeCell ref="F27:G27"/>
    <mergeCell ref="F28:G28"/>
    <mergeCell ref="F26:G26"/>
    <mergeCell ref="F21:G21"/>
    <mergeCell ref="F22:G22"/>
    <mergeCell ref="F24:G24"/>
    <mergeCell ref="F25:G25"/>
    <mergeCell ref="F23:G23"/>
  </mergeCells>
  <pageMargins left="0.23622047244094491" right="0.23622047244094491" top="0.55118110236220474" bottom="0.55118110236220474" header="0.31496062992125984" footer="0.31496062992125984"/>
  <pageSetup paperSize="9" scale="84" orientation="landscape" r:id="rId1"/>
  <headerFooter>
    <oddHeader xml:space="preserve">&amp;LMal for bevilgningsrapportering og artskontorapportering med noter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7"/>
  <sheetViews>
    <sheetView showGridLines="0" zoomScaleNormal="100" workbookViewId="0">
      <selection activeCell="I17" sqref="I17"/>
    </sheetView>
  </sheetViews>
  <sheetFormatPr baseColWidth="10" defaultColWidth="11.42578125" defaultRowHeight="12.75" x14ac:dyDescent="0.2"/>
  <cols>
    <col min="1" max="1" width="12.85546875" style="140" customWidth="1"/>
    <col min="2" max="2" width="15.5703125" style="140" customWidth="1"/>
    <col min="3" max="3" width="14.7109375" style="140" customWidth="1"/>
    <col min="4" max="4" width="14.5703125" style="140" customWidth="1"/>
    <col min="5" max="5" width="13" style="140" customWidth="1"/>
    <col min="6" max="6" width="14.42578125" style="140" customWidth="1"/>
    <col min="7" max="16384" width="11.42578125" style="140"/>
  </cols>
  <sheetData>
    <row r="1" spans="1:10" ht="15" x14ac:dyDescent="0.25">
      <c r="A1" s="156" t="s">
        <v>66</v>
      </c>
    </row>
    <row r="2" spans="1:10" ht="15.75" x14ac:dyDescent="0.2">
      <c r="A2" s="384" t="s">
        <v>67</v>
      </c>
      <c r="B2" s="385"/>
      <c r="C2" s="385"/>
      <c r="D2" s="385"/>
      <c r="E2" s="385"/>
      <c r="F2" s="385"/>
      <c r="G2" s="386"/>
    </row>
    <row r="3" spans="1:10" ht="36" x14ac:dyDescent="0.2">
      <c r="A3" s="150" t="s">
        <v>68</v>
      </c>
      <c r="B3" s="151" t="s">
        <v>69</v>
      </c>
      <c r="C3" s="151" t="s">
        <v>70</v>
      </c>
      <c r="D3" s="151" t="s">
        <v>71</v>
      </c>
      <c r="E3" s="151" t="s">
        <v>72</v>
      </c>
      <c r="F3" s="151" t="s">
        <v>73</v>
      </c>
      <c r="G3" s="152" t="s">
        <v>7</v>
      </c>
    </row>
    <row r="4" spans="1:10" x14ac:dyDescent="0.2">
      <c r="A4" s="153">
        <v>142901</v>
      </c>
      <c r="B4" s="154">
        <v>6896000</v>
      </c>
      <c r="C4" s="154">
        <v>146187000</v>
      </c>
      <c r="D4" s="154">
        <v>500000</v>
      </c>
      <c r="E4" s="154">
        <v>2274000</v>
      </c>
      <c r="F4" s="155">
        <v>0</v>
      </c>
      <c r="G4" s="154">
        <f>SUM(B4:F4)</f>
        <v>155857000</v>
      </c>
      <c r="H4" s="284"/>
      <c r="I4" s="284"/>
      <c r="J4" s="284"/>
    </row>
    <row r="5" spans="1:10" x14ac:dyDescent="0.2">
      <c r="A5" s="153">
        <v>142921</v>
      </c>
      <c r="B5" s="154">
        <v>1737000</v>
      </c>
      <c r="C5" s="154">
        <v>32477000</v>
      </c>
      <c r="D5" s="155">
        <v>-1200000</v>
      </c>
      <c r="E5" s="154">
        <v>0</v>
      </c>
      <c r="F5" s="154">
        <v>0</v>
      </c>
      <c r="G5" s="154">
        <f t="shared" ref="G5:G17" si="0">SUM(B5:F5)</f>
        <v>33014000</v>
      </c>
      <c r="H5" s="284"/>
      <c r="I5" s="284"/>
      <c r="J5" s="284"/>
    </row>
    <row r="6" spans="1:10" x14ac:dyDescent="0.2">
      <c r="A6" s="153" t="s">
        <v>74</v>
      </c>
      <c r="B6" s="154">
        <v>23916000</v>
      </c>
      <c r="C6" s="154">
        <v>31085000</v>
      </c>
      <c r="D6" s="155">
        <v>-1000000</v>
      </c>
      <c r="E6" s="154">
        <v>0</v>
      </c>
      <c r="F6" s="155">
        <v>0</v>
      </c>
      <c r="G6" s="154">
        <f t="shared" si="0"/>
        <v>54001000</v>
      </c>
      <c r="J6" s="284"/>
    </row>
    <row r="7" spans="1:10" x14ac:dyDescent="0.2">
      <c r="A7" s="153" t="s">
        <v>75</v>
      </c>
      <c r="B7" s="154">
        <v>0</v>
      </c>
      <c r="C7" s="154">
        <v>8600000</v>
      </c>
      <c r="D7" s="154">
        <v>0</v>
      </c>
      <c r="E7" s="154">
        <v>0</v>
      </c>
      <c r="F7" s="154">
        <v>0</v>
      </c>
      <c r="G7" s="154">
        <f t="shared" si="0"/>
        <v>8600000</v>
      </c>
      <c r="J7" s="284"/>
    </row>
    <row r="8" spans="1:10" x14ac:dyDescent="0.2">
      <c r="A8" s="153">
        <v>142970</v>
      </c>
      <c r="B8" s="154">
        <v>5958000</v>
      </c>
      <c r="C8" s="154">
        <v>41064000</v>
      </c>
      <c r="D8" s="154">
        <v>10700000</v>
      </c>
      <c r="E8" s="154">
        <v>0</v>
      </c>
      <c r="F8" s="155">
        <v>0</v>
      </c>
      <c r="G8" s="154">
        <f t="shared" si="0"/>
        <v>57722000</v>
      </c>
    </row>
    <row r="9" spans="1:10" x14ac:dyDescent="0.2">
      <c r="A9" s="153">
        <v>142971</v>
      </c>
      <c r="B9" s="154">
        <v>3887000</v>
      </c>
      <c r="C9" s="154">
        <v>159015000</v>
      </c>
      <c r="D9" s="154">
        <v>0</v>
      </c>
      <c r="E9" s="154">
        <v>0</v>
      </c>
      <c r="F9" s="154">
        <v>0</v>
      </c>
      <c r="G9" s="154">
        <f t="shared" si="0"/>
        <v>162902000</v>
      </c>
    </row>
    <row r="10" spans="1:10" x14ac:dyDescent="0.2">
      <c r="A10" s="153">
        <v>142972</v>
      </c>
      <c r="B10" s="154">
        <v>438000</v>
      </c>
      <c r="C10" s="154">
        <v>58045000</v>
      </c>
      <c r="D10" s="154">
        <v>0</v>
      </c>
      <c r="E10" s="154">
        <v>0</v>
      </c>
      <c r="F10" s="154">
        <v>0</v>
      </c>
      <c r="G10" s="154">
        <f t="shared" si="0"/>
        <v>58483000</v>
      </c>
    </row>
    <row r="11" spans="1:10" x14ac:dyDescent="0.2">
      <c r="A11" s="153" t="s">
        <v>76</v>
      </c>
      <c r="B11" s="154">
        <v>20520000</v>
      </c>
      <c r="C11" s="154">
        <v>57575000</v>
      </c>
      <c r="D11" s="154">
        <v>0</v>
      </c>
      <c r="E11" s="154">
        <v>0</v>
      </c>
      <c r="F11" s="154">
        <v>0</v>
      </c>
      <c r="G11" s="154">
        <f t="shared" si="0"/>
        <v>78095000</v>
      </c>
    </row>
    <row r="12" spans="1:10" x14ac:dyDescent="0.2">
      <c r="A12" s="153" t="s">
        <v>77</v>
      </c>
      <c r="B12" s="154">
        <v>3032000</v>
      </c>
      <c r="C12" s="154">
        <v>76672000</v>
      </c>
      <c r="D12" s="154">
        <v>0</v>
      </c>
      <c r="E12" s="154">
        <v>0</v>
      </c>
      <c r="F12" s="154">
        <v>0</v>
      </c>
      <c r="G12" s="154">
        <f t="shared" si="0"/>
        <v>79704000</v>
      </c>
    </row>
    <row r="13" spans="1:10" x14ac:dyDescent="0.2">
      <c r="A13" s="153" t="s">
        <v>78</v>
      </c>
      <c r="B13" s="154">
        <v>2006000</v>
      </c>
      <c r="C13" s="154">
        <v>16459000</v>
      </c>
      <c r="D13" s="154">
        <v>0</v>
      </c>
      <c r="E13" s="154">
        <v>0</v>
      </c>
      <c r="F13" s="154">
        <v>0</v>
      </c>
      <c r="G13" s="154">
        <f t="shared" si="0"/>
        <v>18465000</v>
      </c>
    </row>
    <row r="14" spans="1:10" x14ac:dyDescent="0.2">
      <c r="A14" s="153" t="s">
        <v>79</v>
      </c>
      <c r="B14" s="154">
        <v>5384000</v>
      </c>
      <c r="C14" s="154">
        <v>8232000</v>
      </c>
      <c r="D14" s="155">
        <v>-3000000</v>
      </c>
      <c r="E14" s="154">
        <v>0</v>
      </c>
      <c r="F14" s="154">
        <v>0</v>
      </c>
      <c r="G14" s="154">
        <f t="shared" si="0"/>
        <v>10616000</v>
      </c>
    </row>
    <row r="15" spans="1:10" x14ac:dyDescent="0.2">
      <c r="A15" s="153" t="s">
        <v>80</v>
      </c>
      <c r="B15" s="154">
        <v>2561000</v>
      </c>
      <c r="C15" s="154">
        <v>64690000</v>
      </c>
      <c r="D15" s="154">
        <v>0</v>
      </c>
      <c r="E15" s="154">
        <v>0</v>
      </c>
      <c r="F15" s="154">
        <v>0</v>
      </c>
      <c r="G15" s="154">
        <f t="shared" si="0"/>
        <v>67251000</v>
      </c>
    </row>
    <row r="16" spans="1:10" x14ac:dyDescent="0.2">
      <c r="A16" s="153" t="s">
        <v>81</v>
      </c>
      <c r="B16" s="154">
        <v>0</v>
      </c>
      <c r="C16" s="154">
        <v>2808000</v>
      </c>
      <c r="D16" s="154">
        <v>0</v>
      </c>
      <c r="E16" s="154">
        <v>0</v>
      </c>
      <c r="F16" s="154">
        <v>0</v>
      </c>
      <c r="G16" s="154">
        <f t="shared" si="0"/>
        <v>2808000</v>
      </c>
    </row>
    <row r="17" spans="1:9" x14ac:dyDescent="0.2">
      <c r="A17" s="153" t="s">
        <v>82</v>
      </c>
      <c r="B17" s="154">
        <v>0</v>
      </c>
      <c r="C17" s="154">
        <v>3529000</v>
      </c>
      <c r="D17" s="154">
        <v>0</v>
      </c>
      <c r="E17" s="154">
        <v>0</v>
      </c>
      <c r="F17" s="154">
        <v>0</v>
      </c>
      <c r="G17" s="154">
        <f t="shared" si="0"/>
        <v>3529000</v>
      </c>
      <c r="I17" s="140" t="s">
        <v>83</v>
      </c>
    </row>
  </sheetData>
  <mergeCells count="1">
    <mergeCell ref="A2:G2"/>
  </mergeCells>
  <pageMargins left="0.59055118110236227" right="0.23622047244094491" top="0.55118110236220474" bottom="0.55118110236220474" header="0.31496062992125984" footer="0.31496062992125984"/>
  <pageSetup paperSize="9" scale="99" orientation="landscape" horizontalDpi="4294967293" r:id="rId1"/>
  <headerFooter>
    <oddHeader xml:space="preserve">&amp;LMal for bevilgningsrapportering og artskontorapportering med noter
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53"/>
  <sheetViews>
    <sheetView showGridLines="0" showWhiteSpace="0" zoomScale="90" zoomScaleNormal="90" workbookViewId="0">
      <selection activeCell="D24" sqref="D24"/>
    </sheetView>
  </sheetViews>
  <sheetFormatPr baseColWidth="10" defaultColWidth="11.42578125" defaultRowHeight="12.75" x14ac:dyDescent="0.2"/>
  <cols>
    <col min="1" max="1" width="9.28515625" style="159" customWidth="1"/>
    <col min="2" max="2" width="13.85546875" style="159" customWidth="1"/>
    <col min="3" max="3" width="16.28515625" style="159" customWidth="1"/>
    <col min="4" max="4" width="18.85546875" style="159" customWidth="1"/>
    <col min="5" max="5" width="19.7109375" style="159" customWidth="1"/>
    <col min="6" max="6" width="16.85546875" style="159" customWidth="1"/>
    <col min="7" max="7" width="21.5703125" style="159" customWidth="1"/>
    <col min="8" max="8" width="13.42578125" style="159" customWidth="1"/>
    <col min="9" max="9" width="22.28515625" style="159" customWidth="1"/>
    <col min="10" max="10" width="24.42578125" style="159" customWidth="1"/>
    <col min="11" max="11" width="14.7109375" style="159" customWidth="1"/>
    <col min="12" max="16384" width="11.42578125" style="160"/>
  </cols>
  <sheetData>
    <row r="1" spans="1:14" ht="15" x14ac:dyDescent="0.25">
      <c r="A1" s="157" t="s">
        <v>0</v>
      </c>
      <c r="B1" s="158"/>
    </row>
    <row r="2" spans="1:14" ht="15.75" customHeight="1" x14ac:dyDescent="0.2">
      <c r="A2" s="387" t="s">
        <v>84</v>
      </c>
      <c r="B2" s="387"/>
      <c r="C2" s="387"/>
      <c r="D2" s="387"/>
      <c r="E2" s="387"/>
      <c r="F2" s="388"/>
      <c r="G2" s="388"/>
      <c r="H2" s="388"/>
      <c r="I2" s="388"/>
      <c r="J2" s="388"/>
      <c r="K2" s="388"/>
    </row>
    <row r="3" spans="1:14" ht="51" x14ac:dyDescent="0.2">
      <c r="A3" s="161" t="s">
        <v>68</v>
      </c>
      <c r="B3" s="162" t="s">
        <v>85</v>
      </c>
      <c r="C3" s="163" t="s">
        <v>86</v>
      </c>
      <c r="D3" s="164" t="s">
        <v>87</v>
      </c>
      <c r="E3" s="163" t="s">
        <v>88</v>
      </c>
      <c r="F3" s="163" t="s">
        <v>89</v>
      </c>
      <c r="G3" s="163" t="s">
        <v>90</v>
      </c>
      <c r="H3" s="164" t="s">
        <v>91</v>
      </c>
      <c r="I3" s="163" t="s">
        <v>92</v>
      </c>
      <c r="J3" s="162" t="s">
        <v>93</v>
      </c>
      <c r="K3" s="165" t="s">
        <v>94</v>
      </c>
    </row>
    <row r="4" spans="1:14" ht="15" customHeight="1" x14ac:dyDescent="0.2">
      <c r="A4" s="251">
        <v>142901</v>
      </c>
      <c r="B4" s="166"/>
      <c r="C4" s="167">
        <v>8145208.1999999881</v>
      </c>
      <c r="D4" s="167">
        <v>0</v>
      </c>
      <c r="E4" s="167">
        <f>SUM(C4+D4)</f>
        <v>8145208.1999999881</v>
      </c>
      <c r="F4" s="287">
        <v>-709341</v>
      </c>
      <c r="G4" s="167">
        <v>0</v>
      </c>
      <c r="H4" s="167">
        <v>0</v>
      </c>
      <c r="I4" s="265">
        <f>E4+F4+G4+H4</f>
        <v>7435867.1999999881</v>
      </c>
      <c r="J4" s="142">
        <v>7448050</v>
      </c>
      <c r="K4" s="168">
        <f t="shared" ref="K4:K15" si="0">I4</f>
        <v>7435867.1999999881</v>
      </c>
      <c r="M4" s="175"/>
    </row>
    <row r="5" spans="1:14" ht="15" customHeight="1" x14ac:dyDescent="0.2">
      <c r="A5" s="251">
        <v>142921</v>
      </c>
      <c r="B5" s="166"/>
      <c r="C5" s="167">
        <v>1562628.1900000013</v>
      </c>
      <c r="D5" s="167">
        <v>0</v>
      </c>
      <c r="E5" s="167">
        <f t="shared" ref="E5:E15" si="1">SUM(C5+D5)</f>
        <v>1562628.1900000013</v>
      </c>
      <c r="F5" s="169">
        <v>0</v>
      </c>
      <c r="G5" s="169">
        <v>0</v>
      </c>
      <c r="H5" s="169">
        <v>0</v>
      </c>
      <c r="I5" s="265">
        <f>E5+F5+G5+H5</f>
        <v>1562628.1900000013</v>
      </c>
      <c r="J5" s="142">
        <v>1563850</v>
      </c>
      <c r="K5" s="168">
        <f t="shared" si="0"/>
        <v>1562628.1900000013</v>
      </c>
      <c r="M5" s="175"/>
      <c r="N5" s="175"/>
    </row>
    <row r="6" spans="1:14" ht="15" customHeight="1" x14ac:dyDescent="0.2">
      <c r="A6" s="251">
        <v>142922</v>
      </c>
      <c r="B6" s="166" t="s">
        <v>95</v>
      </c>
      <c r="C6" s="167">
        <v>16004282.009999998</v>
      </c>
      <c r="D6" s="287">
        <v>0</v>
      </c>
      <c r="E6" s="167">
        <f t="shared" si="1"/>
        <v>16004282.009999998</v>
      </c>
      <c r="F6" s="169" t="s">
        <v>96</v>
      </c>
      <c r="G6" s="169">
        <v>0</v>
      </c>
      <c r="H6" s="169" t="s">
        <v>96</v>
      </c>
      <c r="I6" s="167">
        <f>E6+G6</f>
        <v>16004282.009999998</v>
      </c>
      <c r="J6" s="142"/>
      <c r="K6" s="168">
        <f t="shared" si="0"/>
        <v>16004282.009999998</v>
      </c>
      <c r="N6" s="175"/>
    </row>
    <row r="7" spans="1:14" ht="15" customHeight="1" x14ac:dyDescent="0.2">
      <c r="A7" s="251">
        <v>142960</v>
      </c>
      <c r="B7" s="166"/>
      <c r="C7" s="252">
        <v>0</v>
      </c>
      <c r="D7" s="167">
        <v>0</v>
      </c>
      <c r="E7" s="167">
        <f t="shared" si="1"/>
        <v>0</v>
      </c>
      <c r="F7" s="169" t="s">
        <v>96</v>
      </c>
      <c r="G7" s="169" t="s">
        <v>96</v>
      </c>
      <c r="H7" s="169" t="s">
        <v>96</v>
      </c>
      <c r="I7" s="167">
        <v>0</v>
      </c>
      <c r="J7" s="142"/>
      <c r="K7" s="168">
        <f t="shared" ref="K7" si="2">I7</f>
        <v>0</v>
      </c>
      <c r="N7" s="175"/>
    </row>
    <row r="8" spans="1:14" ht="15" customHeight="1" x14ac:dyDescent="0.2">
      <c r="A8" s="251">
        <v>142970</v>
      </c>
      <c r="B8" s="166" t="s">
        <v>95</v>
      </c>
      <c r="C8" s="252">
        <v>11957.280000001192</v>
      </c>
      <c r="D8" s="167">
        <v>0</v>
      </c>
      <c r="E8" s="167">
        <f t="shared" si="1"/>
        <v>11957.280000001192</v>
      </c>
      <c r="F8" s="169" t="s">
        <v>96</v>
      </c>
      <c r="G8" s="169" t="s">
        <v>96</v>
      </c>
      <c r="H8" s="169" t="s">
        <v>96</v>
      </c>
      <c r="I8" s="167">
        <f t="shared" ref="I8:I15" si="3">E8</f>
        <v>11957.280000001192</v>
      </c>
      <c r="J8" s="142"/>
      <c r="K8" s="168">
        <f t="shared" si="0"/>
        <v>11957.280000001192</v>
      </c>
      <c r="N8" s="175"/>
    </row>
    <row r="9" spans="1:14" ht="15" customHeight="1" x14ac:dyDescent="0.2">
      <c r="A9" s="251">
        <v>142971</v>
      </c>
      <c r="B9" s="170" t="s">
        <v>95</v>
      </c>
      <c r="C9" s="252">
        <v>3181134.5</v>
      </c>
      <c r="D9" s="167">
        <v>0</v>
      </c>
      <c r="E9" s="167">
        <f t="shared" si="1"/>
        <v>3181134.5</v>
      </c>
      <c r="F9" s="169" t="s">
        <v>96</v>
      </c>
      <c r="G9" s="169" t="s">
        <v>96</v>
      </c>
      <c r="H9" s="169" t="s">
        <v>96</v>
      </c>
      <c r="I9" s="167">
        <f t="shared" si="3"/>
        <v>3181134.5</v>
      </c>
      <c r="J9" s="142"/>
      <c r="K9" s="167">
        <f t="shared" si="0"/>
        <v>3181134.5</v>
      </c>
      <c r="N9" s="175"/>
    </row>
    <row r="10" spans="1:14" ht="15" customHeight="1" x14ac:dyDescent="0.2">
      <c r="A10" s="251">
        <v>142972</v>
      </c>
      <c r="B10" s="170" t="s">
        <v>95</v>
      </c>
      <c r="C10" s="252">
        <v>481961</v>
      </c>
      <c r="D10" s="167">
        <v>0</v>
      </c>
      <c r="E10" s="167">
        <f t="shared" si="1"/>
        <v>481961</v>
      </c>
      <c r="F10" s="169" t="s">
        <v>96</v>
      </c>
      <c r="G10" s="169" t="s">
        <v>96</v>
      </c>
      <c r="H10" s="169" t="s">
        <v>96</v>
      </c>
      <c r="I10" s="167">
        <f t="shared" si="3"/>
        <v>481961</v>
      </c>
      <c r="J10" s="142"/>
      <c r="K10" s="167">
        <f t="shared" si="0"/>
        <v>481961</v>
      </c>
      <c r="N10" s="175"/>
    </row>
    <row r="11" spans="1:14" ht="15" customHeight="1" x14ac:dyDescent="0.2">
      <c r="A11" s="251">
        <v>142973</v>
      </c>
      <c r="B11" s="170" t="s">
        <v>95</v>
      </c>
      <c r="C11" s="252">
        <v>32533446.75</v>
      </c>
      <c r="D11" s="167">
        <v>0</v>
      </c>
      <c r="E11" s="167">
        <f t="shared" si="1"/>
        <v>32533446.75</v>
      </c>
      <c r="F11" s="169" t="s">
        <v>96</v>
      </c>
      <c r="G11" s="169" t="s">
        <v>96</v>
      </c>
      <c r="H11" s="169" t="s">
        <v>96</v>
      </c>
      <c r="I11" s="167">
        <f t="shared" si="3"/>
        <v>32533446.75</v>
      </c>
      <c r="J11" s="142"/>
      <c r="K11" s="167">
        <f t="shared" si="0"/>
        <v>32533446.75</v>
      </c>
      <c r="N11" s="175"/>
    </row>
    <row r="12" spans="1:14" ht="15" customHeight="1" x14ac:dyDescent="0.2">
      <c r="A12" s="251">
        <v>142974</v>
      </c>
      <c r="B12" s="170" t="s">
        <v>95</v>
      </c>
      <c r="C12" s="167">
        <v>1105383</v>
      </c>
      <c r="D12" s="167">
        <v>0</v>
      </c>
      <c r="E12" s="167">
        <f t="shared" si="1"/>
        <v>1105383</v>
      </c>
      <c r="F12" s="169" t="s">
        <v>96</v>
      </c>
      <c r="G12" s="169" t="s">
        <v>96</v>
      </c>
      <c r="H12" s="169" t="s">
        <v>96</v>
      </c>
      <c r="I12" s="167">
        <f t="shared" si="3"/>
        <v>1105383</v>
      </c>
      <c r="J12" s="142"/>
      <c r="K12" s="167">
        <f t="shared" si="0"/>
        <v>1105383</v>
      </c>
      <c r="N12" s="175"/>
    </row>
    <row r="13" spans="1:14" ht="15" customHeight="1" x14ac:dyDescent="0.2">
      <c r="A13" s="251">
        <v>142975</v>
      </c>
      <c r="B13" s="170" t="s">
        <v>95</v>
      </c>
      <c r="C13" s="167">
        <v>5401169.25</v>
      </c>
      <c r="D13" s="167">
        <v>0</v>
      </c>
      <c r="E13" s="167">
        <f t="shared" si="1"/>
        <v>5401169.25</v>
      </c>
      <c r="F13" s="169" t="s">
        <v>96</v>
      </c>
      <c r="G13" s="169" t="s">
        <v>96</v>
      </c>
      <c r="H13" s="169" t="s">
        <v>96</v>
      </c>
      <c r="I13" s="167">
        <f t="shared" si="3"/>
        <v>5401169.25</v>
      </c>
      <c r="J13" s="142"/>
      <c r="K13" s="167">
        <f t="shared" si="0"/>
        <v>5401169.25</v>
      </c>
    </row>
    <row r="14" spans="1:14" ht="15" customHeight="1" x14ac:dyDescent="0.2">
      <c r="A14" s="251">
        <v>142977</v>
      </c>
      <c r="B14" s="170" t="s">
        <v>95</v>
      </c>
      <c r="C14" s="252">
        <v>4166000</v>
      </c>
      <c r="D14" s="167">
        <v>0</v>
      </c>
      <c r="E14" s="167">
        <f t="shared" si="1"/>
        <v>4166000</v>
      </c>
      <c r="F14" s="169" t="s">
        <v>96</v>
      </c>
      <c r="G14" s="169" t="s">
        <v>96</v>
      </c>
      <c r="H14" s="169" t="s">
        <v>96</v>
      </c>
      <c r="I14" s="167">
        <f t="shared" si="3"/>
        <v>4166000</v>
      </c>
      <c r="J14" s="142"/>
      <c r="K14" s="167">
        <f t="shared" si="0"/>
        <v>4166000</v>
      </c>
    </row>
    <row r="15" spans="1:14" ht="15" customHeight="1" x14ac:dyDescent="0.2">
      <c r="A15" s="251">
        <v>142979</v>
      </c>
      <c r="B15" s="170" t="s">
        <v>95</v>
      </c>
      <c r="C15" s="252">
        <v>0</v>
      </c>
      <c r="D15" s="167">
        <v>0</v>
      </c>
      <c r="E15" s="167">
        <f t="shared" si="1"/>
        <v>0</v>
      </c>
      <c r="F15" s="169" t="s">
        <v>96</v>
      </c>
      <c r="G15" s="169" t="s">
        <v>96</v>
      </c>
      <c r="H15" s="169" t="s">
        <v>96</v>
      </c>
      <c r="I15" s="167">
        <f t="shared" si="3"/>
        <v>0</v>
      </c>
      <c r="J15" s="142"/>
      <c r="K15" s="167">
        <f t="shared" si="0"/>
        <v>0</v>
      </c>
    </row>
    <row r="16" spans="1:14" ht="12.75" customHeight="1" x14ac:dyDescent="0.2">
      <c r="A16" s="171"/>
      <c r="B16" s="172"/>
      <c r="C16" s="172"/>
      <c r="D16" s="172"/>
      <c r="E16" s="172"/>
      <c r="F16" s="172"/>
      <c r="G16" s="172"/>
      <c r="H16" s="172"/>
      <c r="I16" s="172"/>
      <c r="J16" s="172"/>
      <c r="K16" s="173"/>
    </row>
    <row r="17" spans="1:12" ht="12.75" customHeight="1" x14ac:dyDescent="0.2">
      <c r="A17" s="174"/>
      <c r="B17" s="174"/>
      <c r="C17" s="174"/>
      <c r="D17" s="174"/>
      <c r="E17" s="160"/>
      <c r="F17" s="160"/>
      <c r="G17" s="160"/>
      <c r="H17" s="160"/>
      <c r="I17" s="160"/>
      <c r="J17" s="160"/>
      <c r="K17" s="160"/>
    </row>
    <row r="18" spans="1:12" ht="15.75" customHeight="1" x14ac:dyDescent="0.2"/>
    <row r="20" spans="1:12" ht="15" customHeight="1" x14ac:dyDescent="0.2"/>
    <row r="21" spans="1:12" ht="15.75" customHeight="1" x14ac:dyDescent="0.2"/>
    <row r="22" spans="1:12" ht="15" customHeight="1" x14ac:dyDescent="0.2"/>
    <row r="23" spans="1:12" ht="15" customHeight="1" x14ac:dyDescent="0.2"/>
    <row r="24" spans="1:12" ht="36" customHeight="1" x14ac:dyDescent="0.2">
      <c r="L24" s="175"/>
    </row>
    <row r="25" spans="1:12" ht="15" x14ac:dyDescent="0.2">
      <c r="A25" s="176"/>
      <c r="B25" s="160"/>
      <c r="C25" s="160"/>
      <c r="D25" s="160"/>
      <c r="E25" s="160"/>
      <c r="F25" s="160"/>
      <c r="G25" s="160"/>
      <c r="H25" s="160"/>
      <c r="I25" s="160"/>
      <c r="J25" s="160"/>
      <c r="K25" s="160"/>
    </row>
    <row r="26" spans="1:12" ht="15" x14ac:dyDescent="0.2">
      <c r="A26" s="176"/>
      <c r="B26" s="160"/>
      <c r="C26" s="160"/>
      <c r="D26" s="160"/>
      <c r="E26" s="160"/>
      <c r="F26" s="160"/>
      <c r="G26" s="160"/>
      <c r="H26" s="160"/>
      <c r="I26" s="160"/>
      <c r="J26" s="160"/>
      <c r="K26" s="160"/>
    </row>
    <row r="27" spans="1:12" ht="15" x14ac:dyDescent="0.2">
      <c r="A27" s="176"/>
      <c r="B27" s="160"/>
      <c r="C27" s="160"/>
      <c r="D27" s="160"/>
      <c r="E27" s="160"/>
      <c r="F27" s="160"/>
      <c r="G27" s="160"/>
      <c r="H27" s="160"/>
      <c r="I27" s="160"/>
      <c r="J27" s="160"/>
      <c r="K27" s="160"/>
    </row>
    <row r="28" spans="1:12" x14ac:dyDescent="0.2">
      <c r="B28" s="160"/>
      <c r="C28" s="160"/>
      <c r="D28" s="160"/>
      <c r="E28" s="160"/>
      <c r="F28" s="160"/>
      <c r="G28" s="160"/>
      <c r="H28" s="160"/>
      <c r="I28" s="160"/>
      <c r="J28" s="160"/>
      <c r="K28" s="160"/>
    </row>
    <row r="29" spans="1:12" ht="15" x14ac:dyDescent="0.25">
      <c r="A29" s="18"/>
      <c r="B29" s="160"/>
      <c r="C29" s="160"/>
      <c r="D29" s="160"/>
      <c r="E29" s="160"/>
      <c r="F29" s="160"/>
      <c r="G29" s="160"/>
      <c r="H29" s="160"/>
      <c r="I29" s="160"/>
      <c r="J29" s="160"/>
      <c r="K29" s="160"/>
    </row>
    <row r="30" spans="1:12" ht="15" x14ac:dyDescent="0.25">
      <c r="A30" s="18"/>
      <c r="F30" s="160"/>
      <c r="G30" s="160"/>
      <c r="H30" s="160"/>
      <c r="I30" s="160"/>
      <c r="J30" s="160"/>
      <c r="K30" s="160"/>
    </row>
    <row r="31" spans="1:12" ht="21" customHeight="1" x14ac:dyDescent="0.25">
      <c r="A31" s="18"/>
      <c r="B31" s="139"/>
      <c r="C31" s="139"/>
      <c r="D31" s="138"/>
    </row>
    <row r="32" spans="1:12" ht="21" customHeight="1" x14ac:dyDescent="0.25">
      <c r="A32" s="18"/>
      <c r="B32" s="137"/>
      <c r="C32" s="137"/>
      <c r="D32" s="137"/>
      <c r="F32" s="177"/>
    </row>
    <row r="33" spans="1:6" ht="15" x14ac:dyDescent="0.25">
      <c r="A33" s="18"/>
      <c r="C33" s="178"/>
    </row>
    <row r="34" spans="1:6" ht="15.75" customHeight="1" x14ac:dyDescent="0.2">
      <c r="A34" s="179"/>
      <c r="C34" s="178"/>
      <c r="D34" s="178"/>
    </row>
    <row r="35" spans="1:6" ht="19.5" customHeight="1" x14ac:dyDescent="0.2">
      <c r="A35" s="180"/>
      <c r="B35" s="178"/>
      <c r="C35" s="178"/>
      <c r="D35" s="178"/>
      <c r="F35" s="177"/>
    </row>
    <row r="36" spans="1:6" ht="15.75" customHeight="1" x14ac:dyDescent="0.2">
      <c r="A36" s="178"/>
      <c r="B36" s="178"/>
      <c r="C36" s="137"/>
      <c r="D36" s="178"/>
    </row>
    <row r="40" spans="1:6" s="160" customFormat="1" x14ac:dyDescent="0.2"/>
    <row r="51" spans="1:5" x14ac:dyDescent="0.2">
      <c r="A51" s="181"/>
      <c r="E51" s="182"/>
    </row>
    <row r="52" spans="1:5" x14ac:dyDescent="0.2">
      <c r="A52" s="181"/>
      <c r="B52" s="181"/>
    </row>
    <row r="53" spans="1:5" x14ac:dyDescent="0.2">
      <c r="B53" s="181"/>
    </row>
  </sheetData>
  <mergeCells count="1">
    <mergeCell ref="A2:K2"/>
  </mergeCells>
  <pageMargins left="0.23622047244094491" right="0.23622047244094491" top="0.55118110236220474" bottom="0.55118110236220474" header="0.31496062992125984" footer="0.31496062992125984"/>
  <pageSetup paperSize="9" scale="68" orientation="landscape" r:id="rId1"/>
  <headerFooter>
    <oddHeader xml:space="preserve">&amp;LMal for bevilgningsrapportering og artskontorapportering med noter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67"/>
  <sheetViews>
    <sheetView showGridLines="0" topLeftCell="A25" zoomScaleNormal="100" workbookViewId="0">
      <selection activeCell="G52" sqref="G52"/>
    </sheetView>
  </sheetViews>
  <sheetFormatPr baseColWidth="10" defaultColWidth="11.42578125" defaultRowHeight="15" x14ac:dyDescent="0.25"/>
  <cols>
    <col min="1" max="1" width="58.5703125" style="1" customWidth="1"/>
    <col min="2" max="4" width="13.7109375" style="1" customWidth="1"/>
    <col min="5" max="5" width="11.42578125" style="1" customWidth="1"/>
    <col min="6" max="6" width="11.7109375" style="2" bestFit="1" customWidth="1"/>
    <col min="7" max="7" width="12.85546875" style="3" bestFit="1" customWidth="1"/>
    <col min="8" max="8" width="11.42578125" style="1" customWidth="1"/>
    <col min="9" max="16384" width="11.42578125" style="1"/>
  </cols>
  <sheetData>
    <row r="1" spans="1:7" x14ac:dyDescent="0.25">
      <c r="A1" s="258" t="s">
        <v>0</v>
      </c>
    </row>
    <row r="2" spans="1:7" ht="20.25" x14ac:dyDescent="0.3">
      <c r="A2" s="103" t="s">
        <v>97</v>
      </c>
      <c r="B2" s="103"/>
      <c r="C2" s="104"/>
      <c r="D2" s="105"/>
      <c r="F2" s="1"/>
      <c r="G2" s="1"/>
    </row>
    <row r="3" spans="1:7" x14ac:dyDescent="0.25">
      <c r="A3" s="106"/>
      <c r="B3" s="313" t="s">
        <v>6</v>
      </c>
      <c r="C3" s="314" t="s">
        <v>98</v>
      </c>
      <c r="D3" s="315" t="s">
        <v>99</v>
      </c>
      <c r="F3" s="1"/>
      <c r="G3" s="1"/>
    </row>
    <row r="4" spans="1:7" x14ac:dyDescent="0.25">
      <c r="A4" s="23" t="s">
        <v>100</v>
      </c>
      <c r="B4" s="15"/>
      <c r="C4" s="93"/>
      <c r="D4" s="94"/>
      <c r="F4" s="1"/>
      <c r="G4" s="1"/>
    </row>
    <row r="5" spans="1:7" x14ac:dyDescent="0.25">
      <c r="A5" s="102" t="s">
        <v>101</v>
      </c>
      <c r="B5" s="124">
        <v>1</v>
      </c>
      <c r="C5" s="13">
        <v>0</v>
      </c>
      <c r="D5" s="21">
        <v>0</v>
      </c>
      <c r="F5" s="1"/>
      <c r="G5" s="1"/>
    </row>
    <row r="6" spans="1:7" x14ac:dyDescent="0.25">
      <c r="A6" s="102" t="s">
        <v>102</v>
      </c>
      <c r="B6" s="124">
        <v>1</v>
      </c>
      <c r="C6" s="13">
        <v>0</v>
      </c>
      <c r="D6" s="21">
        <v>0</v>
      </c>
      <c r="F6" s="1"/>
      <c r="G6" s="1"/>
    </row>
    <row r="7" spans="1:7" x14ac:dyDescent="0.25">
      <c r="A7" s="102" t="s">
        <v>103</v>
      </c>
      <c r="B7" s="124">
        <v>1</v>
      </c>
      <c r="C7" s="13">
        <v>5627659.1800000006</v>
      </c>
      <c r="D7" s="21">
        <v>5596652</v>
      </c>
      <c r="F7" s="1"/>
      <c r="G7" s="1"/>
    </row>
    <row r="8" spans="1:7" x14ac:dyDescent="0.25">
      <c r="A8" s="108" t="s">
        <v>104</v>
      </c>
      <c r="B8" s="124">
        <v>1</v>
      </c>
      <c r="C8" s="13">
        <v>0</v>
      </c>
      <c r="D8" s="21">
        <v>0</v>
      </c>
      <c r="F8" s="1"/>
      <c r="G8" s="1"/>
    </row>
    <row r="9" spans="1:7" x14ac:dyDescent="0.25">
      <c r="A9" s="109" t="s">
        <v>105</v>
      </c>
      <c r="B9" s="316"/>
      <c r="C9" s="317">
        <f>SUM(C6:C8)</f>
        <v>5627659.1800000006</v>
      </c>
      <c r="D9" s="318">
        <f>SUM(D6:D8)</f>
        <v>5596652</v>
      </c>
      <c r="F9" s="1"/>
      <c r="G9" s="1"/>
    </row>
    <row r="10" spans="1:7" x14ac:dyDescent="0.25">
      <c r="A10" s="109"/>
      <c r="B10" s="125"/>
      <c r="C10" s="13"/>
      <c r="D10" s="21"/>
      <c r="F10" s="1"/>
      <c r="G10" s="1"/>
    </row>
    <row r="11" spans="1:7" x14ac:dyDescent="0.25">
      <c r="A11" s="23" t="s">
        <v>106</v>
      </c>
      <c r="B11" s="126"/>
      <c r="C11" s="93"/>
      <c r="D11" s="94"/>
      <c r="F11" s="1"/>
      <c r="G11" s="1"/>
    </row>
    <row r="12" spans="1:7" x14ac:dyDescent="0.25">
      <c r="A12" s="102" t="s">
        <v>107</v>
      </c>
      <c r="B12" s="124">
        <v>2</v>
      </c>
      <c r="C12" s="13">
        <v>122435973.11999999</v>
      </c>
      <c r="D12" s="21">
        <v>124240933</v>
      </c>
      <c r="E12" s="10"/>
      <c r="F12" s="10"/>
      <c r="G12" s="10"/>
    </row>
    <row r="13" spans="1:7" x14ac:dyDescent="0.25">
      <c r="A13" s="102" t="s">
        <v>108</v>
      </c>
      <c r="B13" s="124">
        <v>3</v>
      </c>
      <c r="C13" s="13">
        <v>106341482.60000001</v>
      </c>
      <c r="D13" s="21">
        <v>103316656</v>
      </c>
      <c r="F13" s="300"/>
      <c r="G13" s="269"/>
    </row>
    <row r="14" spans="1:7" x14ac:dyDescent="0.25">
      <c r="A14" s="110" t="s">
        <v>109</v>
      </c>
      <c r="B14" s="316"/>
      <c r="C14" s="317">
        <f>SUM(C12:C13)</f>
        <v>228777455.72</v>
      </c>
      <c r="D14" s="318">
        <f>SUM(D12:D13)</f>
        <v>227557589</v>
      </c>
      <c r="F14" s="300"/>
      <c r="G14" s="1"/>
    </row>
    <row r="15" spans="1:7" x14ac:dyDescent="0.25">
      <c r="A15" s="109"/>
      <c r="B15" s="125"/>
      <c r="C15" s="13"/>
      <c r="D15" s="259"/>
      <c r="F15" s="1"/>
      <c r="G15" s="1"/>
    </row>
    <row r="16" spans="1:7" ht="15.75" thickBot="1" x14ac:dyDescent="0.3">
      <c r="A16" s="22" t="s">
        <v>110</v>
      </c>
      <c r="B16" s="127"/>
      <c r="C16" s="14">
        <f>C14-C9</f>
        <v>223149796.53999999</v>
      </c>
      <c r="D16" s="264">
        <f>D14-D9</f>
        <v>221960937</v>
      </c>
      <c r="F16" s="1"/>
      <c r="G16" s="1"/>
    </row>
    <row r="17" spans="1:7" x14ac:dyDescent="0.25">
      <c r="A17" s="109"/>
      <c r="B17" s="125"/>
      <c r="C17" s="13"/>
      <c r="D17" s="260"/>
      <c r="F17" s="1"/>
      <c r="G17" s="1"/>
    </row>
    <row r="18" spans="1:7" x14ac:dyDescent="0.25">
      <c r="A18" s="23" t="s">
        <v>111</v>
      </c>
      <c r="B18" s="125"/>
      <c r="C18" s="13"/>
      <c r="D18" s="21"/>
      <c r="F18" s="1"/>
      <c r="G18" s="1"/>
    </row>
    <row r="19" spans="1:7" x14ac:dyDescent="0.25">
      <c r="A19" s="102" t="s">
        <v>112</v>
      </c>
      <c r="B19" s="124">
        <v>4</v>
      </c>
      <c r="C19" s="13">
        <v>0</v>
      </c>
      <c r="D19" s="21">
        <v>0</v>
      </c>
      <c r="F19" s="1"/>
      <c r="G19" s="1"/>
    </row>
    <row r="20" spans="1:7" x14ac:dyDescent="0.25">
      <c r="A20" s="110" t="s">
        <v>113</v>
      </c>
      <c r="B20" s="316"/>
      <c r="C20" s="317">
        <f>SUM(C19)</f>
        <v>0</v>
      </c>
      <c r="D20" s="318">
        <f>SUM(D19)</f>
        <v>0</v>
      </c>
      <c r="F20" s="1"/>
      <c r="G20" s="1"/>
    </row>
    <row r="21" spans="1:7" x14ac:dyDescent="0.25">
      <c r="A21" s="109"/>
      <c r="B21" s="125"/>
      <c r="C21" s="13"/>
      <c r="D21" s="21"/>
      <c r="F21" s="1"/>
      <c r="G21" s="1"/>
    </row>
    <row r="22" spans="1:7" x14ac:dyDescent="0.25">
      <c r="A22" s="23" t="s">
        <v>114</v>
      </c>
      <c r="B22" s="125"/>
      <c r="C22" s="13"/>
      <c r="D22" s="21"/>
      <c r="F22" s="1"/>
      <c r="G22" s="1"/>
    </row>
    <row r="23" spans="1:7" ht="15" customHeight="1" x14ac:dyDescent="0.25">
      <c r="A23" s="102" t="s">
        <v>115</v>
      </c>
      <c r="B23" s="124">
        <v>5</v>
      </c>
      <c r="C23" s="13">
        <v>0</v>
      </c>
      <c r="D23" s="21">
        <v>11132000</v>
      </c>
      <c r="F23" s="1"/>
      <c r="G23" s="1"/>
    </row>
    <row r="24" spans="1:7" x14ac:dyDescent="0.25">
      <c r="A24" s="102" t="s">
        <v>116</v>
      </c>
      <c r="B24" s="130" t="s">
        <v>117</v>
      </c>
      <c r="C24" s="13">
        <v>0</v>
      </c>
      <c r="D24" s="21">
        <v>0</v>
      </c>
      <c r="F24" s="1"/>
      <c r="G24" s="1"/>
    </row>
    <row r="25" spans="1:7" x14ac:dyDescent="0.25">
      <c r="A25" s="102" t="s">
        <v>118</v>
      </c>
      <c r="B25" s="124">
        <v>4</v>
      </c>
      <c r="C25" s="13">
        <v>3265.47</v>
      </c>
      <c r="D25" s="21">
        <v>28242</v>
      </c>
      <c r="F25" s="1"/>
      <c r="G25" s="1"/>
    </row>
    <row r="26" spans="1:7" x14ac:dyDescent="0.25">
      <c r="A26" s="110" t="s">
        <v>119</v>
      </c>
      <c r="B26" s="316"/>
      <c r="C26" s="317">
        <f>SUM(C23:C25)</f>
        <v>3265.47</v>
      </c>
      <c r="D26" s="318">
        <f>SUM(D23:D25)</f>
        <v>11160242</v>
      </c>
      <c r="F26" s="1"/>
      <c r="G26" s="1"/>
    </row>
    <row r="27" spans="1:7" x14ac:dyDescent="0.25">
      <c r="A27" s="111"/>
      <c r="B27" s="128"/>
      <c r="D27" s="112"/>
      <c r="F27" s="1"/>
      <c r="G27" s="1"/>
    </row>
    <row r="28" spans="1:7" ht="15.75" thickBot="1" x14ac:dyDescent="0.3">
      <c r="A28" s="22" t="s">
        <v>120</v>
      </c>
      <c r="B28" s="127"/>
      <c r="C28" s="14">
        <f>C26-C20</f>
        <v>3265.47</v>
      </c>
      <c r="D28" s="264">
        <f>D26-D20</f>
        <v>11160242</v>
      </c>
      <c r="F28" s="1"/>
      <c r="G28" s="1"/>
    </row>
    <row r="29" spans="1:7" x14ac:dyDescent="0.25">
      <c r="A29" s="23"/>
      <c r="B29" s="126"/>
      <c r="C29" s="93"/>
      <c r="D29" s="261"/>
      <c r="F29" s="1"/>
      <c r="G29" s="1"/>
    </row>
    <row r="30" spans="1:7" x14ac:dyDescent="0.25">
      <c r="A30" s="23" t="s">
        <v>121</v>
      </c>
      <c r="B30" s="126"/>
      <c r="C30" s="93"/>
      <c r="D30" s="94"/>
      <c r="F30" s="1"/>
      <c r="G30" s="1"/>
    </row>
    <row r="31" spans="1:7" x14ac:dyDescent="0.25">
      <c r="A31" s="102" t="s">
        <v>122</v>
      </c>
      <c r="B31" s="124">
        <v>6</v>
      </c>
      <c r="C31" s="13">
        <v>0</v>
      </c>
      <c r="D31" s="21">
        <v>0</v>
      </c>
      <c r="F31" s="1"/>
      <c r="G31" s="1"/>
    </row>
    <row r="32" spans="1:7" x14ac:dyDescent="0.25">
      <c r="A32" s="110" t="s">
        <v>123</v>
      </c>
      <c r="B32" s="316"/>
      <c r="C32" s="317">
        <f>SUM(C31)</f>
        <v>0</v>
      </c>
      <c r="D32" s="318">
        <f>SUM(D31)</f>
        <v>0</v>
      </c>
      <c r="F32" s="1"/>
      <c r="G32" s="1"/>
    </row>
    <row r="33" spans="1:7" x14ac:dyDescent="0.25">
      <c r="A33" s="109"/>
      <c r="B33" s="125"/>
      <c r="C33" s="95"/>
      <c r="D33" s="96"/>
      <c r="F33" s="1"/>
      <c r="G33" s="1"/>
    </row>
    <row r="34" spans="1:7" x14ac:dyDescent="0.25">
      <c r="A34" s="23" t="s">
        <v>124</v>
      </c>
      <c r="B34" s="126"/>
      <c r="C34" s="13"/>
      <c r="D34" s="21"/>
      <c r="F34" s="1"/>
      <c r="G34" s="1"/>
    </row>
    <row r="35" spans="1:7" x14ac:dyDescent="0.25">
      <c r="A35" s="102" t="s">
        <v>125</v>
      </c>
      <c r="B35" s="124">
        <v>7</v>
      </c>
      <c r="C35" s="13">
        <v>537850618.91000009</v>
      </c>
      <c r="D35" s="21">
        <v>524331421</v>
      </c>
      <c r="F35" s="1"/>
      <c r="G35" s="1"/>
    </row>
    <row r="36" spans="1:7" ht="15" customHeight="1" x14ac:dyDescent="0.25">
      <c r="A36" s="110" t="s">
        <v>126</v>
      </c>
      <c r="B36" s="319"/>
      <c r="C36" s="317">
        <f>SUM(C35)</f>
        <v>537850618.91000009</v>
      </c>
      <c r="D36" s="318">
        <f>SUM(D35)</f>
        <v>524331421</v>
      </c>
      <c r="F36" s="1"/>
      <c r="G36" s="1"/>
    </row>
    <row r="37" spans="1:7" x14ac:dyDescent="0.25">
      <c r="A37" s="113"/>
      <c r="B37" s="20"/>
      <c r="C37" s="20"/>
      <c r="D37" s="97"/>
      <c r="F37" s="1"/>
      <c r="G37" s="1"/>
    </row>
    <row r="38" spans="1:7" x14ac:dyDescent="0.25">
      <c r="A38" s="114" t="s">
        <v>127</v>
      </c>
      <c r="B38" s="115"/>
      <c r="C38" s="20"/>
      <c r="D38" s="97"/>
      <c r="F38" s="1"/>
      <c r="G38" s="1"/>
    </row>
    <row r="39" spans="1:7" x14ac:dyDescent="0.25">
      <c r="A39" s="102" t="s">
        <v>128</v>
      </c>
      <c r="B39" s="115"/>
      <c r="C39" s="13">
        <v>178988.5</v>
      </c>
      <c r="D39" s="21">
        <v>188000</v>
      </c>
      <c r="F39" s="1"/>
      <c r="G39" s="1"/>
    </row>
    <row r="40" spans="1:7" x14ac:dyDescent="0.25">
      <c r="A40" s="102" t="s">
        <v>129</v>
      </c>
      <c r="B40" s="107"/>
      <c r="C40" s="13">
        <v>14863529.74</v>
      </c>
      <c r="D40" s="21">
        <v>15180692</v>
      </c>
      <c r="F40" s="1"/>
      <c r="G40" s="1"/>
    </row>
    <row r="41" spans="1:7" ht="15" customHeight="1" x14ac:dyDescent="0.25">
      <c r="A41" s="102" t="s">
        <v>130</v>
      </c>
      <c r="B41" s="107"/>
      <c r="C41" s="13">
        <v>17074610.48</v>
      </c>
      <c r="D41" s="21">
        <v>15988459</v>
      </c>
      <c r="F41" s="1"/>
      <c r="G41" s="1"/>
    </row>
    <row r="42" spans="1:7" x14ac:dyDescent="0.25">
      <c r="A42" s="110" t="s">
        <v>131</v>
      </c>
      <c r="B42" s="319"/>
      <c r="C42" s="317">
        <f>C41-C40-C39</f>
        <v>2032092.2400000002</v>
      </c>
      <c r="D42" s="318">
        <f>D41-D40-D39</f>
        <v>619767</v>
      </c>
      <c r="F42" s="1"/>
      <c r="G42" s="1"/>
    </row>
    <row r="43" spans="1:7" x14ac:dyDescent="0.25">
      <c r="A43" s="113"/>
      <c r="B43" s="20"/>
      <c r="C43" s="20"/>
      <c r="D43" s="262"/>
      <c r="F43" s="1"/>
      <c r="G43" s="1"/>
    </row>
    <row r="44" spans="1:7" ht="15.75" thickBot="1" x14ac:dyDescent="0.3">
      <c r="A44" s="22" t="s">
        <v>132</v>
      </c>
      <c r="B44" s="19"/>
      <c r="C44" s="14">
        <f>C16+C28-C32+C36+C42</f>
        <v>763035773.16000009</v>
      </c>
      <c r="D44" s="264">
        <f>D16+D28-D32+D36+D42</f>
        <v>758072367</v>
      </c>
      <c r="F44" s="1"/>
      <c r="G44" s="1"/>
    </row>
    <row r="45" spans="1:7" x14ac:dyDescent="0.25">
      <c r="A45" s="102"/>
      <c r="B45" s="107"/>
      <c r="C45" s="12"/>
      <c r="D45" s="116"/>
      <c r="F45" s="1"/>
      <c r="G45" s="1"/>
    </row>
    <row r="46" spans="1:7" x14ac:dyDescent="0.25">
      <c r="A46" s="99" t="s">
        <v>133</v>
      </c>
      <c r="B46" s="129"/>
      <c r="C46" s="100"/>
      <c r="D46" s="101"/>
      <c r="F46" s="1"/>
      <c r="G46" s="1"/>
    </row>
    <row r="47" spans="1:7" x14ac:dyDescent="0.25">
      <c r="A47" s="114" t="s">
        <v>134</v>
      </c>
      <c r="B47" s="115"/>
      <c r="C47" s="131" t="s">
        <v>98</v>
      </c>
      <c r="D47" s="132" t="s">
        <v>99</v>
      </c>
      <c r="F47" s="1"/>
      <c r="G47" s="1"/>
    </row>
    <row r="48" spans="1:7" x14ac:dyDescent="0.25">
      <c r="A48" s="113" t="s">
        <v>135</v>
      </c>
      <c r="B48" s="20"/>
      <c r="C48" s="13">
        <v>157000.12</v>
      </c>
      <c r="D48" s="21">
        <v>183000.04</v>
      </c>
    </row>
    <row r="49" spans="1:8" x14ac:dyDescent="0.25">
      <c r="A49" s="113" t="s">
        <v>136</v>
      </c>
      <c r="B49" s="20"/>
      <c r="C49" s="13">
        <v>0</v>
      </c>
      <c r="D49" s="21">
        <v>0</v>
      </c>
    </row>
    <row r="50" spans="1:8" x14ac:dyDescent="0.25">
      <c r="A50" s="113" t="s">
        <v>137</v>
      </c>
      <c r="B50" s="20"/>
      <c r="C50" s="13">
        <v>0</v>
      </c>
      <c r="D50" s="21">
        <v>0</v>
      </c>
    </row>
    <row r="51" spans="1:8" x14ac:dyDescent="0.25">
      <c r="A51" s="113" t="s">
        <v>138</v>
      </c>
      <c r="B51" s="20"/>
      <c r="C51" s="13">
        <v>0</v>
      </c>
      <c r="D51" s="21">
        <v>0</v>
      </c>
    </row>
    <row r="52" spans="1:8" x14ac:dyDescent="0.25">
      <c r="A52" s="113" t="s">
        <v>139</v>
      </c>
      <c r="B52" s="20"/>
      <c r="C52" s="285">
        <v>-4370666</v>
      </c>
      <c r="D52" s="281">
        <v>-4652127</v>
      </c>
      <c r="F52" s="270"/>
    </row>
    <row r="53" spans="1:8" x14ac:dyDescent="0.25">
      <c r="A53" s="113" t="s">
        <v>140</v>
      </c>
      <c r="B53" s="20"/>
      <c r="C53" s="285">
        <v>-5961</v>
      </c>
      <c r="D53" s="281">
        <v>0</v>
      </c>
      <c r="F53" s="270"/>
    </row>
    <row r="54" spans="1:8" x14ac:dyDescent="0.25">
      <c r="A54" s="113" t="s">
        <v>141</v>
      </c>
      <c r="B54" s="20"/>
      <c r="C54" s="285">
        <v>-5337.17</v>
      </c>
      <c r="D54" s="281">
        <v>-74117.990000000005</v>
      </c>
    </row>
    <row r="55" spans="1:8" x14ac:dyDescent="0.25">
      <c r="A55" s="113" t="s">
        <v>142</v>
      </c>
      <c r="B55" s="20"/>
      <c r="C55" s="285">
        <v>21586.79</v>
      </c>
      <c r="D55" s="281">
        <v>0</v>
      </c>
    </row>
    <row r="56" spans="1:8" x14ac:dyDescent="0.25">
      <c r="A56" s="113" t="s">
        <v>143</v>
      </c>
      <c r="B56" s="20"/>
      <c r="C56" s="13">
        <v>0</v>
      </c>
      <c r="D56" s="21">
        <v>0</v>
      </c>
    </row>
    <row r="57" spans="1:8" x14ac:dyDescent="0.25">
      <c r="A57" s="117" t="s">
        <v>144</v>
      </c>
      <c r="B57" s="118">
        <v>8</v>
      </c>
      <c r="C57" s="286">
        <f>SUM(C48:C56)</f>
        <v>-4203377.26</v>
      </c>
      <c r="D57" s="282">
        <f>SUM(D48:D56)</f>
        <v>-4543244.95</v>
      </c>
      <c r="H57" s="269"/>
    </row>
    <row r="58" spans="1:8" x14ac:dyDescent="0.25">
      <c r="A58" s="20"/>
      <c r="B58" s="141"/>
      <c r="C58" s="13"/>
      <c r="D58" s="13"/>
    </row>
    <row r="59" spans="1:8" x14ac:dyDescent="0.25">
      <c r="A59" s="20"/>
      <c r="B59" s="20"/>
      <c r="C59" s="115"/>
      <c r="D59" s="115"/>
    </row>
    <row r="60" spans="1:8" s="5" customFormat="1" x14ac:dyDescent="0.25">
      <c r="A60" s="4"/>
      <c r="B60" s="4"/>
      <c r="C60" s="119"/>
      <c r="D60" s="119"/>
      <c r="F60" s="6"/>
      <c r="G60" s="7"/>
    </row>
    <row r="61" spans="1:8" s="5" customFormat="1" x14ac:dyDescent="0.25">
      <c r="A61" s="120"/>
      <c r="B61" s="120"/>
      <c r="C61" s="121"/>
      <c r="D61" s="121"/>
      <c r="F61" s="6"/>
      <c r="G61" s="7"/>
    </row>
    <row r="63" spans="1:8" x14ac:dyDescent="0.25">
      <c r="F63" s="306"/>
      <c r="G63" s="307"/>
    </row>
    <row r="65" spans="1:2" x14ac:dyDescent="0.25">
      <c r="A65" s="303"/>
      <c r="B65" s="302"/>
    </row>
    <row r="66" spans="1:2" x14ac:dyDescent="0.25">
      <c r="A66" s="302"/>
      <c r="B66" s="300"/>
    </row>
    <row r="67" spans="1:2" x14ac:dyDescent="0.25">
      <c r="A67" s="302"/>
      <c r="B67" s="300"/>
    </row>
  </sheetData>
  <hyperlinks>
    <hyperlink ref="D61" r:id="rId1" display="** Spesifiser og legg til linjer ved behov.  Se veiledning over hva som skal inngå som en del av mellomværende med statskassen. " xr:uid="{2057D35C-3AE7-4397-92DC-FE1C83D0BF64}"/>
    <hyperlink ref="A60" r:id="rId2" display="** Spesifiser og legg til linjer ved behov.  Se veiledning over hva som skal inngå som en del av mellomværende med statskassen. " xr:uid="{BA80B90D-0DFC-49AE-8703-8ECF26DD4A72}"/>
  </hyperlinks>
  <pageMargins left="0.23622047244094491" right="0.23622047244094491" top="0.55118110236220474" bottom="0.55118110236220474" header="0.31496062992125984" footer="0.31496062992125984"/>
  <pageSetup paperSize="9" scale="88" orientation="portrait" horizontalDpi="4294967293" r:id="rId3"/>
  <headerFooter>
    <oddHeader xml:space="preserve">&amp;LMal for bevilgningsrapportering og artskontorapportering med noter
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9"/>
  <sheetViews>
    <sheetView showGridLines="0" zoomScaleNormal="100" workbookViewId="0">
      <selection sqref="A1:D38"/>
    </sheetView>
  </sheetViews>
  <sheetFormatPr baseColWidth="10" defaultColWidth="11.42578125" defaultRowHeight="12.75" x14ac:dyDescent="0.2"/>
  <cols>
    <col min="1" max="1" width="58.5703125" customWidth="1"/>
    <col min="2" max="2" width="13.7109375" customWidth="1"/>
    <col min="3" max="3" width="5.7109375" customWidth="1"/>
    <col min="4" max="4" width="13.7109375" customWidth="1"/>
    <col min="7" max="7" width="82.140625" bestFit="1" customWidth="1"/>
    <col min="8" max="8" width="12.28515625" bestFit="1" customWidth="1"/>
  </cols>
  <sheetData>
    <row r="1" spans="1:7" ht="15.75" x14ac:dyDescent="0.25">
      <c r="A1" s="32" t="s">
        <v>145</v>
      </c>
      <c r="B1" s="51"/>
      <c r="C1" s="51"/>
      <c r="D1" s="51"/>
    </row>
    <row r="2" spans="1:7" x14ac:dyDescent="0.2">
      <c r="A2" s="52"/>
      <c r="B2" s="47">
        <v>44561</v>
      </c>
      <c r="C2" s="49"/>
      <c r="D2" s="320">
        <v>44196</v>
      </c>
      <c r="G2" s="57"/>
    </row>
    <row r="3" spans="1:7" x14ac:dyDescent="0.2">
      <c r="A3" s="52"/>
      <c r="B3" s="47"/>
      <c r="C3" s="49"/>
      <c r="D3" s="46"/>
      <c r="G3" s="57"/>
    </row>
    <row r="4" spans="1:7" x14ac:dyDescent="0.2">
      <c r="A4" s="24" t="s">
        <v>101</v>
      </c>
      <c r="B4" s="63"/>
      <c r="C4" s="61"/>
      <c r="D4" s="62"/>
    </row>
    <row r="5" spans="1:7" x14ac:dyDescent="0.2">
      <c r="A5" s="29" t="s">
        <v>146</v>
      </c>
      <c r="B5" s="61"/>
      <c r="C5" s="61"/>
      <c r="D5" s="62">
        <v>0</v>
      </c>
    </row>
    <row r="6" spans="1:7" x14ac:dyDescent="0.2">
      <c r="A6" s="29" t="s">
        <v>147</v>
      </c>
      <c r="B6" s="61"/>
      <c r="C6" s="61"/>
      <c r="D6" s="62">
        <v>0</v>
      </c>
    </row>
    <row r="7" spans="1:7" x14ac:dyDescent="0.2">
      <c r="A7" s="29" t="s">
        <v>148</v>
      </c>
      <c r="B7" s="61"/>
      <c r="C7" s="61"/>
      <c r="D7" s="62">
        <v>0</v>
      </c>
    </row>
    <row r="8" spans="1:7" x14ac:dyDescent="0.2">
      <c r="A8" s="29"/>
      <c r="B8" s="61"/>
      <c r="C8" s="61"/>
      <c r="D8" s="62"/>
    </row>
    <row r="9" spans="1:7" ht="13.5" x14ac:dyDescent="0.25">
      <c r="A9" s="90" t="s">
        <v>149</v>
      </c>
      <c r="B9" s="65">
        <f>SUM(B5:B8)</f>
        <v>0</v>
      </c>
      <c r="C9" s="65"/>
      <c r="D9" s="53">
        <f>SUM(D5:D8)</f>
        <v>0</v>
      </c>
    </row>
    <row r="10" spans="1:7" ht="13.5" x14ac:dyDescent="0.25">
      <c r="A10" s="50"/>
      <c r="B10" s="63"/>
      <c r="C10" s="61"/>
      <c r="D10" s="62"/>
    </row>
    <row r="11" spans="1:7" x14ac:dyDescent="0.2">
      <c r="A11" s="24" t="s">
        <v>150</v>
      </c>
      <c r="B11" s="63"/>
      <c r="C11" s="61"/>
      <c r="D11" s="62"/>
    </row>
    <row r="12" spans="1:7" x14ac:dyDescent="0.2">
      <c r="A12" s="29" t="s">
        <v>151</v>
      </c>
      <c r="B12" s="61">
        <v>0</v>
      </c>
      <c r="C12" s="61"/>
      <c r="D12" s="263">
        <v>0</v>
      </c>
    </row>
    <row r="13" spans="1:7" x14ac:dyDescent="0.2">
      <c r="A13" s="29" t="s">
        <v>152</v>
      </c>
      <c r="B13" s="61"/>
      <c r="C13" s="61"/>
      <c r="D13" s="62">
        <v>0</v>
      </c>
    </row>
    <row r="14" spans="1:7" x14ac:dyDescent="0.2">
      <c r="A14" s="29" t="s">
        <v>153</v>
      </c>
      <c r="B14" s="61"/>
      <c r="C14" s="61"/>
      <c r="D14" s="62">
        <v>0</v>
      </c>
    </row>
    <row r="15" spans="1:7" x14ac:dyDescent="0.2">
      <c r="A15" s="88"/>
      <c r="B15" s="61"/>
      <c r="C15" s="61"/>
      <c r="D15" s="62"/>
    </row>
    <row r="16" spans="1:7" ht="13.5" x14ac:dyDescent="0.25">
      <c r="A16" s="90" t="s">
        <v>154</v>
      </c>
      <c r="B16" s="65">
        <f>SUM(B12:B15)</f>
        <v>0</v>
      </c>
      <c r="C16" s="98"/>
      <c r="D16" s="280">
        <f>SUM(D12:D15)</f>
        <v>0</v>
      </c>
    </row>
    <row r="17" spans="1:9" x14ac:dyDescent="0.2">
      <c r="A17" s="24"/>
      <c r="B17" s="63"/>
      <c r="C17" s="61"/>
      <c r="D17" s="62"/>
    </row>
    <row r="18" spans="1:9" x14ac:dyDescent="0.2">
      <c r="A18" s="24" t="s">
        <v>103</v>
      </c>
      <c r="B18" s="63"/>
      <c r="C18" s="61"/>
      <c r="D18" s="62"/>
    </row>
    <row r="19" spans="1:9" x14ac:dyDescent="0.2">
      <c r="A19" s="29" t="s">
        <v>155</v>
      </c>
      <c r="B19" s="61">
        <v>100000</v>
      </c>
      <c r="C19" s="61"/>
      <c r="D19" s="62">
        <v>0</v>
      </c>
      <c r="H19" s="253"/>
    </row>
    <row r="20" spans="1:9" x14ac:dyDescent="0.2">
      <c r="A20" s="29" t="s">
        <v>156</v>
      </c>
      <c r="B20" s="61">
        <v>0</v>
      </c>
      <c r="C20" s="61"/>
      <c r="D20" s="62">
        <v>0</v>
      </c>
      <c r="H20" s="253"/>
    </row>
    <row r="21" spans="1:9" x14ac:dyDescent="0.2">
      <c r="A21" s="29" t="s">
        <v>157</v>
      </c>
      <c r="B21" s="61">
        <v>0</v>
      </c>
      <c r="C21" s="61"/>
      <c r="D21" s="62">
        <v>0</v>
      </c>
      <c r="H21" s="253"/>
      <c r="I21" s="196"/>
    </row>
    <row r="22" spans="1:9" x14ac:dyDescent="0.2">
      <c r="A22" s="29" t="s">
        <v>158</v>
      </c>
      <c r="B22" s="61">
        <v>0</v>
      </c>
      <c r="C22" s="61"/>
      <c r="D22" s="62">
        <v>0</v>
      </c>
      <c r="H22" s="253"/>
    </row>
    <row r="23" spans="1:9" x14ac:dyDescent="0.2">
      <c r="A23" s="29" t="s">
        <v>159</v>
      </c>
      <c r="B23" s="61">
        <v>197857.39</v>
      </c>
      <c r="C23" s="61"/>
      <c r="D23" s="62">
        <v>400581.35</v>
      </c>
      <c r="H23" s="253"/>
    </row>
    <row r="24" spans="1:9" x14ac:dyDescent="0.2">
      <c r="A24" s="29" t="s">
        <v>160</v>
      </c>
      <c r="B24" s="61">
        <v>10566.81</v>
      </c>
      <c r="C24" s="61"/>
      <c r="D24" s="62">
        <v>15057.8</v>
      </c>
      <c r="H24" s="253"/>
    </row>
    <row r="25" spans="1:9" x14ac:dyDescent="0.2">
      <c r="A25" s="29" t="s">
        <v>161</v>
      </c>
      <c r="B25" s="61">
        <v>3342440.2</v>
      </c>
      <c r="C25" s="61"/>
      <c r="D25" s="62">
        <v>3992232.41</v>
      </c>
      <c r="H25" s="253"/>
    </row>
    <row r="26" spans="1:9" x14ac:dyDescent="0.2">
      <c r="A26" s="29" t="s">
        <v>162</v>
      </c>
      <c r="B26" s="61">
        <v>572046</v>
      </c>
      <c r="C26" s="61"/>
      <c r="D26" s="62">
        <v>55447</v>
      </c>
      <c r="H26" s="253"/>
    </row>
    <row r="27" spans="1:9" x14ac:dyDescent="0.2">
      <c r="A27" s="29" t="s">
        <v>163</v>
      </c>
      <c r="B27" s="61">
        <v>1404748.78</v>
      </c>
      <c r="C27" s="61"/>
      <c r="D27" s="62">
        <v>1133332.98</v>
      </c>
      <c r="H27" s="253"/>
    </row>
    <row r="28" spans="1:9" x14ac:dyDescent="0.2">
      <c r="A28" s="29"/>
      <c r="B28" s="63"/>
      <c r="C28" s="61"/>
      <c r="D28" s="62"/>
    </row>
    <row r="29" spans="1:9" ht="13.5" x14ac:dyDescent="0.25">
      <c r="A29" s="90" t="s">
        <v>164</v>
      </c>
      <c r="B29" s="65">
        <f>SUM(B19:B28)</f>
        <v>5627659.1800000006</v>
      </c>
      <c r="C29" s="65"/>
      <c r="D29" s="53">
        <f>SUM(D19:D28)</f>
        <v>5596651.540000001</v>
      </c>
    </row>
    <row r="30" spans="1:9" x14ac:dyDescent="0.2">
      <c r="A30" s="29"/>
      <c r="B30" s="9"/>
      <c r="C30" s="9"/>
      <c r="D30" s="36"/>
    </row>
    <row r="31" spans="1:9" x14ac:dyDescent="0.2">
      <c r="A31" s="24" t="s">
        <v>104</v>
      </c>
      <c r="B31" s="63"/>
      <c r="C31" s="61"/>
      <c r="D31" s="62"/>
    </row>
    <row r="32" spans="1:9" x14ac:dyDescent="0.2">
      <c r="A32" s="29" t="s">
        <v>165</v>
      </c>
      <c r="B32" s="61">
        <v>0</v>
      </c>
      <c r="C32" s="61"/>
      <c r="D32" s="62">
        <v>0</v>
      </c>
    </row>
    <row r="33" spans="1:4" x14ac:dyDescent="0.2">
      <c r="A33" s="29" t="s">
        <v>166</v>
      </c>
      <c r="B33" s="61"/>
      <c r="C33" s="61"/>
      <c r="D33" s="62">
        <v>0</v>
      </c>
    </row>
    <row r="34" spans="1:4" x14ac:dyDescent="0.2">
      <c r="A34" s="29" t="s">
        <v>167</v>
      </c>
      <c r="B34" s="61"/>
      <c r="C34" s="61"/>
      <c r="D34" s="62">
        <v>0</v>
      </c>
    </row>
    <row r="35" spans="1:4" x14ac:dyDescent="0.2">
      <c r="A35" s="29"/>
      <c r="B35" s="61"/>
      <c r="C35" s="61"/>
      <c r="D35" s="62"/>
    </row>
    <row r="36" spans="1:4" ht="13.5" x14ac:dyDescent="0.25">
      <c r="A36" s="90" t="s">
        <v>168</v>
      </c>
      <c r="B36" s="65">
        <f>SUM(B32:B35)</f>
        <v>0</v>
      </c>
      <c r="C36" s="65"/>
      <c r="D36" s="53">
        <f>SUM(D32:D35)</f>
        <v>0</v>
      </c>
    </row>
    <row r="37" spans="1:4" x14ac:dyDescent="0.2">
      <c r="A37" s="29"/>
      <c r="B37" s="63"/>
      <c r="C37" s="61"/>
      <c r="D37" s="62"/>
    </row>
    <row r="38" spans="1:4" x14ac:dyDescent="0.2">
      <c r="A38" s="91" t="s">
        <v>105</v>
      </c>
      <c r="B38" s="59">
        <f>B9+B16+B29+B36</f>
        <v>5627659.1800000006</v>
      </c>
      <c r="C38" s="59"/>
      <c r="D38" s="60">
        <f>D9+D16+D29+D36</f>
        <v>5596651.540000001</v>
      </c>
    </row>
    <row r="39" spans="1:4" x14ac:dyDescent="0.2">
      <c r="A39" s="9"/>
      <c r="B39" s="61"/>
      <c r="C39" s="63"/>
      <c r="D39" s="61"/>
    </row>
  </sheetData>
  <pageMargins left="0.23622047244094491" right="0.23622047244094491" top="0.55118110236220474" bottom="0.55118110236220474" header="0.31496062992125984" footer="0.31496062992125984"/>
  <pageSetup paperSize="9" scale="99" orientation="landscape" r:id="rId1"/>
  <headerFooter>
    <oddHeader xml:space="preserve">&amp;LMal for bevilgningsrapportering og artskontorapportering med noter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3"/>
  <sheetViews>
    <sheetView showGridLines="0" zoomScaleNormal="100" workbookViewId="0">
      <selection sqref="A1:D12"/>
    </sheetView>
  </sheetViews>
  <sheetFormatPr baseColWidth="10" defaultColWidth="11.42578125" defaultRowHeight="15" customHeight="1" x14ac:dyDescent="0.2"/>
  <cols>
    <col min="1" max="1" width="58.5703125" style="10" customWidth="1"/>
    <col min="2" max="2" width="13.7109375" style="10" customWidth="1"/>
    <col min="3" max="3" width="5.7109375" style="10" customWidth="1"/>
    <col min="4" max="4" width="13.7109375" style="10" customWidth="1"/>
    <col min="5" max="16384" width="11.42578125" style="10"/>
  </cols>
  <sheetData>
    <row r="1" spans="1:6" ht="15" customHeight="1" x14ac:dyDescent="0.25">
      <c r="A1" s="92" t="s">
        <v>169</v>
      </c>
      <c r="B1" s="41"/>
      <c r="C1" s="41"/>
      <c r="D1" s="41"/>
      <c r="E1" s="16"/>
      <c r="F1" s="9"/>
    </row>
    <row r="2" spans="1:6" s="8" customFormat="1" ht="15" customHeight="1" x14ac:dyDescent="0.2">
      <c r="A2" s="48"/>
      <c r="B2" s="47">
        <f>'Note 1 - Innbetalinger '!B2</f>
        <v>44561</v>
      </c>
      <c r="C2" s="47"/>
      <c r="D2" s="320">
        <f>'Note 1 - Innbetalinger '!D2</f>
        <v>44196</v>
      </c>
    </row>
    <row r="3" spans="1:6" s="8" customFormat="1" ht="15" customHeight="1" x14ac:dyDescent="0.2">
      <c r="A3" s="48"/>
      <c r="B3" s="47"/>
      <c r="C3" s="47"/>
      <c r="D3" s="46"/>
    </row>
    <row r="4" spans="1:6" ht="15" customHeight="1" x14ac:dyDescent="0.2">
      <c r="A4" s="45" t="s">
        <v>170</v>
      </c>
      <c r="B4" s="275">
        <v>96795318.439999998</v>
      </c>
      <c r="C4" s="61"/>
      <c r="D4" s="277">
        <v>97371580.030000016</v>
      </c>
      <c r="F4" s="267"/>
    </row>
    <row r="5" spans="1:6" ht="15" customHeight="1" x14ac:dyDescent="0.2">
      <c r="A5" s="45" t="s">
        <v>53</v>
      </c>
      <c r="B5" s="275">
        <v>14863529.74</v>
      </c>
      <c r="C5" s="61"/>
      <c r="D5" s="277">
        <v>15180692.460000001</v>
      </c>
      <c r="F5" s="267"/>
    </row>
    <row r="6" spans="1:6" ht="15" customHeight="1" x14ac:dyDescent="0.2">
      <c r="A6" s="45" t="s">
        <v>171</v>
      </c>
      <c r="B6" s="275">
        <v>11011693.5</v>
      </c>
      <c r="C6" s="61"/>
      <c r="D6" s="277">
        <v>11177411.699999999</v>
      </c>
      <c r="F6" s="267"/>
    </row>
    <row r="7" spans="1:6" ht="15" customHeight="1" x14ac:dyDescent="0.2">
      <c r="A7" s="45" t="s">
        <v>172</v>
      </c>
      <c r="B7" s="276">
        <v>-2943374.77</v>
      </c>
      <c r="C7" s="61"/>
      <c r="D7" s="278">
        <v>-2691641</v>
      </c>
      <c r="F7" s="267"/>
    </row>
    <row r="8" spans="1:6" ht="15" customHeight="1" x14ac:dyDescent="0.2">
      <c r="A8" s="44" t="s">
        <v>173</v>
      </c>
      <c r="B8" s="275">
        <v>2708806.21</v>
      </c>
      <c r="C8" s="61"/>
      <c r="D8" s="279">
        <v>3202889.91</v>
      </c>
      <c r="F8" s="267"/>
    </row>
    <row r="9" spans="1:6" ht="15" customHeight="1" x14ac:dyDescent="0.2">
      <c r="A9" s="35" t="s">
        <v>174</v>
      </c>
      <c r="B9" s="59">
        <f>SUM(B4:B8)</f>
        <v>122435973.11999999</v>
      </c>
      <c r="C9" s="58"/>
      <c r="D9" s="60">
        <f>SUM(D4:D8)</f>
        <v>124240933.10000001</v>
      </c>
    </row>
    <row r="10" spans="1:6" ht="15" customHeight="1" x14ac:dyDescent="0.2">
      <c r="A10" s="43"/>
      <c r="B10" s="63"/>
      <c r="C10" s="61"/>
      <c r="D10" s="42"/>
    </row>
    <row r="11" spans="1:6" ht="15" customHeight="1" x14ac:dyDescent="0.2">
      <c r="A11" s="43" t="s">
        <v>175</v>
      </c>
      <c r="B11" s="63">
        <v>128.84</v>
      </c>
      <c r="C11" s="67"/>
      <c r="D11" s="42">
        <v>136</v>
      </c>
      <c r="E11" s="16"/>
      <c r="F11" s="9"/>
    </row>
    <row r="12" spans="1:6" ht="15" customHeight="1" x14ac:dyDescent="0.2">
      <c r="A12" s="35"/>
      <c r="B12" s="66"/>
      <c r="C12" s="66"/>
      <c r="D12" s="89"/>
      <c r="E12" s="16"/>
      <c r="F12" s="9"/>
    </row>
    <row r="14" spans="1:6" ht="15" customHeight="1" x14ac:dyDescent="0.25">
      <c r="A14" s="147"/>
    </row>
    <row r="15" spans="1:6" ht="15" customHeight="1" x14ac:dyDescent="0.25">
      <c r="A15" s="148"/>
    </row>
    <row r="16" spans="1:6" ht="15" customHeight="1" x14ac:dyDescent="0.25">
      <c r="A16" s="149"/>
    </row>
    <row r="17" spans="1:4" ht="15" customHeight="1" x14ac:dyDescent="0.25">
      <c r="A17" s="148"/>
    </row>
    <row r="18" spans="1:4" ht="15" customHeight="1" x14ac:dyDescent="0.25">
      <c r="A18" s="149"/>
    </row>
    <row r="19" spans="1:4" ht="15" customHeight="1" x14ac:dyDescent="0.2">
      <c r="A19" s="11"/>
    </row>
    <row r="22" spans="1:4" ht="93" customHeight="1" x14ac:dyDescent="0.2">
      <c r="A22" s="389"/>
      <c r="B22" s="390"/>
      <c r="C22" s="390"/>
      <c r="D22" s="390"/>
    </row>
    <row r="23" spans="1:4" ht="15" customHeight="1" x14ac:dyDescent="0.2">
      <c r="A23" s="266"/>
    </row>
  </sheetData>
  <mergeCells count="1">
    <mergeCell ref="A22:D22"/>
  </mergeCells>
  <pageMargins left="0.23622047244094491" right="0.23622047244094491" top="0.55118110236220474" bottom="0.55118110236220474" header="0.31496062992125984" footer="0.31496062992125984"/>
  <pageSetup paperSize="9" scale="99" orientation="landscape" r:id="rId1"/>
  <headerFooter>
    <oddHeader xml:space="preserve">&amp;LMal for bevilgningsrapportering og artskontorapportering med noter
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5"/>
  <sheetViews>
    <sheetView showGridLines="0" zoomScaleNormal="100" workbookViewId="0">
      <selection sqref="A1:D15"/>
    </sheetView>
  </sheetViews>
  <sheetFormatPr baseColWidth="10" defaultColWidth="11.42578125" defaultRowHeight="15" customHeight="1" x14ac:dyDescent="0.2"/>
  <cols>
    <col min="1" max="1" width="58.5703125" style="10" customWidth="1"/>
    <col min="2" max="2" width="13.7109375" style="10" customWidth="1"/>
    <col min="3" max="3" width="5.7109375" style="10" customWidth="1"/>
    <col min="4" max="4" width="13.7109375" style="10" customWidth="1"/>
    <col min="5" max="16384" width="11.42578125" style="10"/>
  </cols>
  <sheetData>
    <row r="1" spans="1:7" ht="15" customHeight="1" x14ac:dyDescent="0.25">
      <c r="A1" s="40" t="s">
        <v>176</v>
      </c>
      <c r="B1" s="9"/>
      <c r="C1" s="9"/>
      <c r="D1" s="9"/>
    </row>
    <row r="2" spans="1:7" ht="15" customHeight="1" x14ac:dyDescent="0.2">
      <c r="A2" s="39"/>
      <c r="B2" s="321">
        <f>'Note 2 - Lønn'!B2</f>
        <v>44561</v>
      </c>
      <c r="C2" s="322"/>
      <c r="D2" s="320">
        <f>'Note 1 - Innbetalinger '!D2</f>
        <v>44196</v>
      </c>
    </row>
    <row r="3" spans="1:7" ht="15" customHeight="1" x14ac:dyDescent="0.2">
      <c r="A3" s="29"/>
      <c r="B3" s="47"/>
      <c r="C3" s="34"/>
      <c r="D3" s="46"/>
    </row>
    <row r="4" spans="1:7" ht="15" customHeight="1" x14ac:dyDescent="0.25">
      <c r="A4" s="29" t="s">
        <v>177</v>
      </c>
      <c r="B4" s="289">
        <v>19390609</v>
      </c>
      <c r="C4" s="9"/>
      <c r="D4" s="271">
        <v>19651408</v>
      </c>
      <c r="F4" s="267"/>
    </row>
    <row r="5" spans="1:7" ht="15" customHeight="1" x14ac:dyDescent="0.25">
      <c r="A5" s="29" t="s">
        <v>178</v>
      </c>
      <c r="B5" s="289">
        <v>0</v>
      </c>
      <c r="C5" s="9"/>
      <c r="D5" s="271">
        <v>0</v>
      </c>
      <c r="F5" s="267"/>
    </row>
    <row r="6" spans="1:7" ht="15" customHeight="1" x14ac:dyDescent="0.25">
      <c r="A6" s="29" t="s">
        <v>179</v>
      </c>
      <c r="B6" s="289">
        <v>0</v>
      </c>
      <c r="C6" s="9"/>
      <c r="D6" s="271">
        <v>0</v>
      </c>
      <c r="F6" s="267"/>
    </row>
    <row r="7" spans="1:7" ht="15" customHeight="1" x14ac:dyDescent="0.25">
      <c r="A7" s="29" t="s">
        <v>180</v>
      </c>
      <c r="B7" s="289">
        <v>2643300.0700000003</v>
      </c>
      <c r="C7" s="9"/>
      <c r="D7" s="271">
        <v>2761922.46</v>
      </c>
      <c r="F7" s="267"/>
    </row>
    <row r="8" spans="1:7" ht="15" customHeight="1" x14ac:dyDescent="0.25">
      <c r="A8" s="29" t="s">
        <v>181</v>
      </c>
      <c r="B8" s="289">
        <v>0</v>
      </c>
      <c r="C8" s="9"/>
      <c r="D8" s="271">
        <v>0</v>
      </c>
      <c r="F8" s="267"/>
    </row>
    <row r="9" spans="1:7" ht="15" customHeight="1" x14ac:dyDescent="0.25">
      <c r="A9" s="29" t="s">
        <v>182</v>
      </c>
      <c r="B9" s="289">
        <v>1191292.05</v>
      </c>
      <c r="C9" s="9"/>
      <c r="D9" s="271">
        <v>1853173.4799999995</v>
      </c>
      <c r="F9" s="267"/>
    </row>
    <row r="10" spans="1:7" ht="15" customHeight="1" x14ac:dyDescent="0.25">
      <c r="A10" s="29" t="s">
        <v>183</v>
      </c>
      <c r="B10" s="289">
        <v>4564435.63</v>
      </c>
      <c r="C10" s="9"/>
      <c r="D10" s="271">
        <v>6865574.2799999993</v>
      </c>
      <c r="F10" s="267"/>
      <c r="G10" s="267"/>
    </row>
    <row r="11" spans="1:7" ht="15" customHeight="1" x14ac:dyDescent="0.25">
      <c r="A11" s="29" t="s">
        <v>184</v>
      </c>
      <c r="B11" s="289">
        <v>23331617.829999998</v>
      </c>
      <c r="C11" s="9"/>
      <c r="D11" s="271">
        <v>14364110.77</v>
      </c>
      <c r="F11" s="267"/>
    </row>
    <row r="12" spans="1:7" ht="15" customHeight="1" x14ac:dyDescent="0.25">
      <c r="A12" s="29" t="s">
        <v>185</v>
      </c>
      <c r="B12" s="289">
        <v>48343990.200000003</v>
      </c>
      <c r="C12" s="9"/>
      <c r="D12" s="271">
        <v>51848224.380000003</v>
      </c>
      <c r="F12" s="267"/>
      <c r="G12" s="267"/>
    </row>
    <row r="13" spans="1:7" ht="15" customHeight="1" x14ac:dyDescent="0.25">
      <c r="A13" s="29" t="s">
        <v>186</v>
      </c>
      <c r="B13" s="289">
        <v>1772286.53</v>
      </c>
      <c r="C13" s="9"/>
      <c r="D13" s="271">
        <v>2011875.98</v>
      </c>
      <c r="F13" s="267"/>
      <c r="G13" s="267"/>
    </row>
    <row r="14" spans="1:7" ht="15" customHeight="1" x14ac:dyDescent="0.25">
      <c r="A14" s="29" t="s">
        <v>187</v>
      </c>
      <c r="B14" s="289">
        <v>5103951.29</v>
      </c>
      <c r="C14" s="9"/>
      <c r="D14" s="271">
        <v>3960366.8999999994</v>
      </c>
      <c r="F14" s="267"/>
      <c r="G14" s="267"/>
    </row>
    <row r="15" spans="1:7" ht="15" customHeight="1" x14ac:dyDescent="0.2">
      <c r="A15" s="91" t="s">
        <v>188</v>
      </c>
      <c r="B15" s="68">
        <f>SUM(B4:B14)</f>
        <v>106341482.60000001</v>
      </c>
      <c r="C15" s="56"/>
      <c r="D15" s="33">
        <f>SUM(D4:D14)</f>
        <v>103316656.25000001</v>
      </c>
    </row>
  </sheetData>
  <pageMargins left="0.23622047244094491" right="0.23622047244094491" top="0.55118110236220474" bottom="0.55118110236220474" header="0.31496062992125984" footer="0.31496062992125984"/>
  <pageSetup paperSize="9" scale="99" orientation="landscape" r:id="rId1"/>
  <headerFooter>
    <oddHeader xml:space="preserve">&amp;LMal for bevilgningsrapportering og artskontorapportering med noter
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15"/>
  <sheetViews>
    <sheetView showGridLines="0" zoomScaleNormal="100" workbookViewId="0">
      <selection sqref="A1:D15"/>
    </sheetView>
  </sheetViews>
  <sheetFormatPr baseColWidth="10" defaultColWidth="11.42578125" defaultRowHeight="12.75" x14ac:dyDescent="0.2"/>
  <cols>
    <col min="1" max="1" width="58.5703125" customWidth="1"/>
    <col min="2" max="2" width="13.7109375" customWidth="1"/>
    <col min="3" max="3" width="5.7109375" customWidth="1"/>
    <col min="4" max="4" width="13.7109375" customWidth="1"/>
  </cols>
  <sheetData>
    <row r="1" spans="1:4" ht="15.75" x14ac:dyDescent="0.25">
      <c r="A1" s="329" t="s">
        <v>189</v>
      </c>
      <c r="B1" s="330"/>
      <c r="C1" s="330"/>
      <c r="D1" s="331"/>
    </row>
    <row r="2" spans="1:4" x14ac:dyDescent="0.2">
      <c r="A2" s="145"/>
      <c r="B2" s="332">
        <f>'Note 2 - Lønn'!B2</f>
        <v>44561</v>
      </c>
      <c r="C2" s="333"/>
      <c r="D2" s="334">
        <f>'Note 1 - Innbetalinger '!D2</f>
        <v>44196</v>
      </c>
    </row>
    <row r="3" spans="1:4" x14ac:dyDescent="0.2">
      <c r="A3" s="274"/>
      <c r="B3" s="335"/>
      <c r="C3" s="336"/>
      <c r="D3" s="46"/>
    </row>
    <row r="4" spans="1:4" x14ac:dyDescent="0.2">
      <c r="A4" s="24" t="s">
        <v>112</v>
      </c>
      <c r="B4" s="337"/>
      <c r="C4" s="337"/>
      <c r="D4" s="36"/>
    </row>
    <row r="5" spans="1:4" x14ac:dyDescent="0.2">
      <c r="A5" s="29" t="s">
        <v>190</v>
      </c>
      <c r="B5" s="338"/>
      <c r="C5" s="337"/>
      <c r="D5" s="31">
        <v>0</v>
      </c>
    </row>
    <row r="6" spans="1:4" x14ac:dyDescent="0.2">
      <c r="A6" s="29" t="s">
        <v>191</v>
      </c>
      <c r="B6" s="338"/>
      <c r="C6" s="337"/>
      <c r="D6" s="31">
        <v>0</v>
      </c>
    </row>
    <row r="7" spans="1:4" x14ac:dyDescent="0.2">
      <c r="A7" s="29" t="s">
        <v>192</v>
      </c>
      <c r="B7" s="338"/>
      <c r="C7" s="337"/>
      <c r="D7" s="31">
        <v>0</v>
      </c>
    </row>
    <row r="8" spans="1:4" x14ac:dyDescent="0.2">
      <c r="A8" s="91" t="s">
        <v>193</v>
      </c>
      <c r="B8" s="68">
        <f>SUM(B5:B7)</f>
        <v>0</v>
      </c>
      <c r="C8" s="122"/>
      <c r="D8" s="33">
        <f>SUM(D5:D7)</f>
        <v>0</v>
      </c>
    </row>
    <row r="9" spans="1:4" x14ac:dyDescent="0.2">
      <c r="A9" s="273"/>
      <c r="B9" s="339"/>
      <c r="C9" s="339"/>
      <c r="D9" s="340"/>
    </row>
    <row r="10" spans="1:4" x14ac:dyDescent="0.2">
      <c r="A10" s="39"/>
      <c r="B10" s="332">
        <f>B2</f>
        <v>44561</v>
      </c>
      <c r="C10" s="341"/>
      <c r="D10" s="334">
        <f>D2</f>
        <v>44196</v>
      </c>
    </row>
    <row r="11" spans="1:4" x14ac:dyDescent="0.2">
      <c r="A11" s="24" t="s">
        <v>118</v>
      </c>
      <c r="B11" s="335"/>
      <c r="C11" s="336"/>
      <c r="D11" s="46"/>
    </row>
    <row r="12" spans="1:4" x14ac:dyDescent="0.2">
      <c r="A12" s="29" t="s">
        <v>194</v>
      </c>
      <c r="B12" s="338">
        <v>3265.47</v>
      </c>
      <c r="C12" s="337"/>
      <c r="D12" s="31">
        <v>28241.56</v>
      </c>
    </row>
    <row r="13" spans="1:4" x14ac:dyDescent="0.2">
      <c r="A13" s="29" t="s">
        <v>195</v>
      </c>
      <c r="B13" s="338"/>
      <c r="C13" s="337"/>
      <c r="D13" s="31">
        <v>0</v>
      </c>
    </row>
    <row r="14" spans="1:4" x14ac:dyDescent="0.2">
      <c r="A14" s="30" t="s">
        <v>196</v>
      </c>
      <c r="B14" s="143"/>
      <c r="C14" s="51"/>
      <c r="D14" s="144">
        <v>0</v>
      </c>
    </row>
    <row r="15" spans="1:4" x14ac:dyDescent="0.2">
      <c r="A15" s="91" t="s">
        <v>197</v>
      </c>
      <c r="B15" s="68">
        <f>SUM(B12:B14)</f>
        <v>3265.47</v>
      </c>
      <c r="C15" s="69"/>
      <c r="D15" s="33">
        <f>SUM(D12:D14)</f>
        <v>28241.56</v>
      </c>
    </row>
  </sheetData>
  <pageMargins left="0.23622047244094491" right="0.23622047244094491" top="0.55118110236220474" bottom="0.55118110236220474" header="0.31496062992125984" footer="0.31496062992125984"/>
  <pageSetup paperSize="9" scale="99" orientation="landscape" r:id="rId1"/>
  <headerFooter>
    <oddHeader xml:space="preserve">&amp;LMal for bevilgningsrapportering og artskontorapportering med noter
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8"/>
  <sheetViews>
    <sheetView showGridLines="0" zoomScaleNormal="100" workbookViewId="0">
      <selection sqref="A1:D18"/>
    </sheetView>
  </sheetViews>
  <sheetFormatPr baseColWidth="10" defaultColWidth="11.42578125" defaultRowHeight="12.75" x14ac:dyDescent="0.2"/>
  <cols>
    <col min="1" max="1" width="58.5703125" customWidth="1"/>
    <col min="2" max="2" width="13.7109375" customWidth="1"/>
    <col min="3" max="3" width="5.7109375" customWidth="1"/>
    <col min="4" max="4" width="13.7109375" customWidth="1"/>
  </cols>
  <sheetData>
    <row r="1" spans="1:5" ht="15.75" x14ac:dyDescent="0.25">
      <c r="A1" s="329" t="s">
        <v>198</v>
      </c>
      <c r="B1" s="330"/>
      <c r="C1" s="330"/>
      <c r="D1" s="331"/>
      <c r="E1" s="9"/>
    </row>
    <row r="2" spans="1:5" x14ac:dyDescent="0.2">
      <c r="A2" s="146"/>
      <c r="B2" s="324">
        <f>'Note 4 - Finans'!B2</f>
        <v>44561</v>
      </c>
      <c r="C2" s="323"/>
      <c r="D2" s="334">
        <f>'Note 4 - Finans'!D2</f>
        <v>44196</v>
      </c>
    </row>
    <row r="3" spans="1:5" x14ac:dyDescent="0.2">
      <c r="A3" s="273"/>
      <c r="B3" s="342"/>
      <c r="C3" s="339"/>
      <c r="D3" s="46"/>
    </row>
    <row r="4" spans="1:5" x14ac:dyDescent="0.2">
      <c r="A4" s="24" t="s">
        <v>115</v>
      </c>
      <c r="B4" s="335"/>
      <c r="C4" s="336"/>
      <c r="D4" s="133"/>
    </row>
    <row r="5" spans="1:5" x14ac:dyDescent="0.2">
      <c r="A5" s="29" t="s">
        <v>199</v>
      </c>
      <c r="B5" s="338">
        <v>0</v>
      </c>
      <c r="C5" s="337"/>
      <c r="D5" s="31">
        <v>0</v>
      </c>
    </row>
    <row r="6" spans="1:5" x14ac:dyDescent="0.2">
      <c r="A6" s="29" t="s">
        <v>200</v>
      </c>
      <c r="B6" s="338">
        <v>0</v>
      </c>
      <c r="C6" s="337"/>
      <c r="D6" s="31">
        <v>0</v>
      </c>
    </row>
    <row r="7" spans="1:5" x14ac:dyDescent="0.2">
      <c r="A7" s="29" t="s">
        <v>201</v>
      </c>
      <c r="B7" s="338">
        <v>0</v>
      </c>
      <c r="C7" s="337"/>
      <c r="D7" s="31">
        <v>0</v>
      </c>
    </row>
    <row r="8" spans="1:5" x14ac:dyDescent="0.2">
      <c r="A8" s="29" t="s">
        <v>202</v>
      </c>
      <c r="B8" s="338">
        <v>0</v>
      </c>
      <c r="C8" s="337"/>
      <c r="D8" s="31">
        <v>0</v>
      </c>
    </row>
    <row r="9" spans="1:5" x14ac:dyDescent="0.2">
      <c r="A9" s="29" t="s">
        <v>203</v>
      </c>
      <c r="B9" s="338">
        <v>0</v>
      </c>
      <c r="C9" s="337"/>
      <c r="D9" s="31">
        <v>0</v>
      </c>
    </row>
    <row r="10" spans="1:5" ht="15" x14ac:dyDescent="0.25">
      <c r="A10" s="29" t="s">
        <v>204</v>
      </c>
      <c r="B10" s="343">
        <v>0</v>
      </c>
      <c r="C10" s="337"/>
      <c r="D10" s="297">
        <v>11132000</v>
      </c>
    </row>
    <row r="11" spans="1:5" x14ac:dyDescent="0.2">
      <c r="A11" s="91" t="s">
        <v>205</v>
      </c>
      <c r="B11" s="68">
        <f>SUM(B5:B10)</f>
        <v>0</v>
      </c>
      <c r="C11" s="68"/>
      <c r="D11" s="33">
        <f>SUM(D5:D10)</f>
        <v>11132000</v>
      </c>
    </row>
    <row r="12" spans="1:5" x14ac:dyDescent="0.2">
      <c r="A12" s="273"/>
      <c r="B12" s="339"/>
      <c r="C12" s="339"/>
      <c r="D12" s="340"/>
    </row>
    <row r="13" spans="1:5" x14ac:dyDescent="0.2">
      <c r="A13" s="146"/>
      <c r="B13" s="324">
        <f>B2</f>
        <v>44561</v>
      </c>
      <c r="C13" s="323"/>
      <c r="D13" s="334">
        <f>D2</f>
        <v>44196</v>
      </c>
    </row>
    <row r="14" spans="1:5" x14ac:dyDescent="0.2">
      <c r="A14" s="24" t="s">
        <v>116</v>
      </c>
      <c r="B14" s="335"/>
      <c r="C14" s="336"/>
      <c r="D14" s="133"/>
    </row>
    <row r="15" spans="1:5" x14ac:dyDescent="0.2">
      <c r="A15" s="29" t="s">
        <v>206</v>
      </c>
      <c r="B15" s="338">
        <v>0</v>
      </c>
      <c r="C15" s="338"/>
      <c r="D15" s="31">
        <v>0</v>
      </c>
    </row>
    <row r="16" spans="1:5" x14ac:dyDescent="0.2">
      <c r="A16" s="29" t="s">
        <v>207</v>
      </c>
      <c r="B16" s="338">
        <v>0</v>
      </c>
      <c r="C16" s="338"/>
      <c r="D16" s="31">
        <v>0</v>
      </c>
    </row>
    <row r="17" spans="1:4" x14ac:dyDescent="0.2">
      <c r="A17" s="30" t="s">
        <v>208</v>
      </c>
      <c r="B17" s="143">
        <v>0</v>
      </c>
      <c r="C17" s="143"/>
      <c r="D17" s="144">
        <v>0</v>
      </c>
    </row>
    <row r="18" spans="1:4" x14ac:dyDescent="0.2">
      <c r="A18" s="91" t="s">
        <v>209</v>
      </c>
      <c r="B18" s="68">
        <f>SUM(B15:B17)</f>
        <v>0</v>
      </c>
      <c r="C18" s="123"/>
      <c r="D18" s="33">
        <f>SUM(D15:D17)</f>
        <v>0</v>
      </c>
    </row>
  </sheetData>
  <pageMargins left="0.23622047244094491" right="0.23622047244094491" top="0.55118110236220474" bottom="0.55118110236220474" header="0.31496062992125984" footer="0.31496062992125984"/>
  <pageSetup paperSize="9" scale="99" orientation="landscape" r:id="rId1"/>
  <headerFooter>
    <oddHeader xml:space="preserve">&amp;LMal for bevilgningsrapportering og artskontorapportering med noter
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D5DDABDFF3ECE4B8F65478EBD517EF0" ma:contentTypeVersion="13" ma:contentTypeDescription="Opprett et nytt dokument." ma:contentTypeScope="" ma:versionID="610e22562f13b658944a5b0d7a8fc350">
  <xsd:schema xmlns:xsd="http://www.w3.org/2001/XMLSchema" xmlns:xs="http://www.w3.org/2001/XMLSchema" xmlns:p="http://schemas.microsoft.com/office/2006/metadata/properties" xmlns:ns2="4a7992c5-4e54-432f-8364-177e852f6f19" xmlns:ns3="f5312f30-e405-4b7a-a574-a6f17124844a" targetNamespace="http://schemas.microsoft.com/office/2006/metadata/properties" ma:root="true" ma:fieldsID="454413be9400b42e24ccf76430fd97fc" ns2:_="" ns3:_="">
    <xsd:import namespace="4a7992c5-4e54-432f-8364-177e852f6f19"/>
    <xsd:import namespace="f5312f30-e405-4b7a-a574-a6f17124844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7992c5-4e54-432f-8364-177e852f6f1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312f30-e405-4b7a-a574-a6f17124844a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LengthInSeconds xmlns="4a7992c5-4e54-432f-8364-177e852f6f19" xsi:nil="true"/>
    <SharedWithUsers xmlns="f5312f30-e405-4b7a-a574-a6f17124844a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1D2BD807-F114-4BD3-8138-8B8CA69A93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7992c5-4e54-432f-8364-177e852f6f19"/>
    <ds:schemaRef ds:uri="f5312f30-e405-4b7a-a574-a6f17124844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AE05D0F-B05C-40F7-A98F-37ED263608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7AAD7E8-BEE1-4BCF-B5F5-697000151144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f5312f30-e405-4b7a-a574-a6f17124844a"/>
    <ds:schemaRef ds:uri="4a7992c5-4e54-432f-8364-177e852f6f19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Regneark</vt:lpstr>
      </vt:variant>
      <vt:variant>
        <vt:i4>12</vt:i4>
      </vt:variant>
      <vt:variant>
        <vt:lpstr>Navngitte områder</vt:lpstr>
      </vt:variant>
      <vt:variant>
        <vt:i4>2</vt:i4>
      </vt:variant>
    </vt:vector>
  </HeadingPairs>
  <TitlesOfParts>
    <vt:vector size="14" baseType="lpstr">
      <vt:lpstr>Bevilgningsrapportering</vt:lpstr>
      <vt:lpstr>Note A</vt:lpstr>
      <vt:lpstr>Note B</vt:lpstr>
      <vt:lpstr>Artskontorapportering</vt:lpstr>
      <vt:lpstr>Note 1 - Innbetalinger </vt:lpstr>
      <vt:lpstr>Note 2 - Lønn</vt:lpstr>
      <vt:lpstr>Note 3 - Andre driftsutgifter</vt:lpstr>
      <vt:lpstr>Note 4 - Finans</vt:lpstr>
      <vt:lpstr>Note 5 - Utbetalinger</vt:lpstr>
      <vt:lpstr>Note 6 - Innkrevingsvirksomhet</vt:lpstr>
      <vt:lpstr>Note 7 - Tilskuddsforvaltning</vt:lpstr>
      <vt:lpstr>Note 8 - Sammenheng statskassen</vt:lpstr>
      <vt:lpstr>'Note 6 - Innkrevingsvirksomhet'!Utskriftsområde</vt:lpstr>
      <vt:lpstr>'Note 7 - Tilskuddsforvaltning'!Utskriftsområde</vt:lpstr>
    </vt:vector>
  </TitlesOfParts>
  <Manager/>
  <Company>SSØ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Kenneth Skjefstad</dc:creator>
  <cp:keywords/>
  <dc:description/>
  <cp:lastModifiedBy>Brockstedt, Brede Westad</cp:lastModifiedBy>
  <cp:revision/>
  <dcterms:created xsi:type="dcterms:W3CDTF">2005-10-21T07:03:32Z</dcterms:created>
  <dcterms:modified xsi:type="dcterms:W3CDTF">2022-04-29T08:24:56Z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0x0101004D5DDABDFF3ECE4B8F65478EBD517EF0</vt:lpwstr>
  </property>
  <property fmtid="{D5CDD505-2E9C-101B-9397-08002B2CF9AE}" pid="4" name="ComplianceAssetId">
    <vt:lpwstr/>
  </property>
  <property fmtid="{D5CDD505-2E9C-101B-9397-08002B2CF9AE}" pid="5" name="_ExtendedDescription">
    <vt:lpwstr/>
  </property>
  <property fmtid="{D5CDD505-2E9C-101B-9397-08002B2CF9AE}" pid="6" name="TriggerFlowInfo">
    <vt:lpwstr/>
  </property>
</Properties>
</file>